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TT - UNT\Documents\"/>
    </mc:Choice>
  </mc:AlternateContent>
  <bookViews>
    <workbookView xWindow="0" yWindow="0" windowWidth="19368" windowHeight="9192" firstSheet="3" activeTab="3"/>
  </bookViews>
  <sheets>
    <sheet name="IND REQUEIREN PRESUP-cantuta" sheetId="22" state="hidden" r:id="rId1"/>
    <sheet name="para ppt-final" sheetId="17" state="hidden" r:id="rId2"/>
    <sheet name="IND REQUEIREN PRESUP-para ppt" sheetId="21" state="hidden" r:id="rId3"/>
    <sheet name="Proyectos 2020-2021-2022" sheetId="32" r:id="rId4"/>
    <sheet name="IND REQUEIREN PRESUP" sheetId="20" state="hidden" r:id="rId5"/>
    <sheet name="esquema modelo" sheetId="16" state="hidden" r:id="rId6"/>
    <sheet name="IND REQUEIREN PRESUP-ENE 2018" sheetId="14" state="hidden" r:id="rId7"/>
    <sheet name="CON CAMBIOS RCD 008-15-03-2017" sheetId="6" state="hidden" r:id="rId8"/>
    <sheet name="resumen-INDICADORES-PRESUP" sheetId="8" state="hidden" r:id="rId9"/>
    <sheet name="SOLO INDICADORES-PRESUP" sheetId="9" state="hidden" r:id="rId10"/>
    <sheet name="para PPT-detalle" sheetId="12" state="hidden" r:id="rId11"/>
  </sheets>
  <definedNames>
    <definedName name="_xlnm._FilterDatabase" localSheetId="7" hidden="1">'CON CAMBIOS RCD 008-15-03-2017'!$A$8:$M$388</definedName>
    <definedName name="_xlnm._FilterDatabase" localSheetId="5" hidden="1">'esquema modelo'!$A$14:$F$30</definedName>
    <definedName name="_xlnm._FilterDatabase" localSheetId="4" hidden="1">'IND REQUEIREN PRESUP'!$A$11:$AA$37</definedName>
    <definedName name="_xlnm._FilterDatabase" localSheetId="0" hidden="1">'IND REQUEIREN PRESUP-cantuta'!$B$13:$H$51</definedName>
    <definedName name="_xlnm._FilterDatabase" localSheetId="6" hidden="1">'IND REQUEIREN PRESUP-ENE 2018'!$A$10:$AA$57</definedName>
    <definedName name="_xlnm._FilterDatabase" localSheetId="2" hidden="1">'IND REQUEIREN PRESUP-para ppt'!$B$13:$H$51</definedName>
    <definedName name="_xlnm._FilterDatabase" localSheetId="10" hidden="1">'para PPT-detalle'!$A$5:$F$87</definedName>
    <definedName name="_xlnm._FilterDatabase" localSheetId="1" hidden="1">'para ppt-final'!$A$10:$F$26</definedName>
    <definedName name="_xlnm._FilterDatabase" localSheetId="8" hidden="1">'resumen-INDICADORES-PRESUP'!$A$5:$H$121</definedName>
    <definedName name="_xlnm._FilterDatabase" localSheetId="9" hidden="1">'SOLO INDICADORES-PRESUP'!$A$5:$F$87</definedName>
    <definedName name="_xlnm.Print_Area" localSheetId="7">'CON CAMBIOS RCD 008-15-03-2017'!$B$1:$I$396</definedName>
    <definedName name="_xlnm.Print_Area" localSheetId="5">'esquema modelo'!$A$1:$E$43</definedName>
    <definedName name="_xlnm.Print_Area" localSheetId="4">'IND REQUEIREN PRESUP'!$B$2:$W$39</definedName>
    <definedName name="_xlnm.Print_Area" localSheetId="0">'IND REQUEIREN PRESUP-cantuta'!$B$2:$G$56</definedName>
    <definedName name="_xlnm.Print_Area" localSheetId="6">'IND REQUEIREN PRESUP-ENE 2018'!$B$1:$W$74</definedName>
    <definedName name="_xlnm.Print_Area" localSheetId="2">'IND REQUEIREN PRESUP-para ppt'!$B$2:$G$56</definedName>
    <definedName name="_xlnm.Print_Area" localSheetId="10">'para PPT-detalle'!$B$1:$E$103</definedName>
    <definedName name="_xlnm.Print_Area" localSheetId="1">'para ppt-final'!$A$1:$E$38</definedName>
    <definedName name="_xlnm.Print_Area" localSheetId="3">'Proyectos 2020-2021-2022'!$A$1:$M$67</definedName>
    <definedName name="_xlnm.Print_Area" localSheetId="8">'resumen-INDICADORES-PRESUP'!$B$1:$D$129</definedName>
    <definedName name="_xlnm.Print_Area" localSheetId="9">'SOLO INDICADORES-PRESUP'!$B$1:$E$105</definedName>
    <definedName name="_xlnm.Print_Titles" localSheetId="7">'CON CAMBIOS RCD 008-15-03-2017'!$6:$8</definedName>
    <definedName name="_xlnm.Print_Titles" localSheetId="10">'para PPT-detalle'!$3:$4</definedName>
    <definedName name="_xlnm.Print_Titles" localSheetId="8">'resumen-INDICADORES-PRESUP'!$3:$5</definedName>
    <definedName name="_xlnm.Print_Titles" localSheetId="9">'SOLO INDICADORES-PRESUP'!$3:$4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4" i="20" l="1"/>
  <c r="R66" i="20" s="1"/>
  <c r="D30" i="17" l="1"/>
  <c r="B30" i="17"/>
  <c r="B33" i="17" s="1"/>
  <c r="D34" i="16"/>
  <c r="B34" i="16"/>
  <c r="B37" i="16" s="1"/>
  <c r="D33" i="17" l="1"/>
  <c r="B35" i="17"/>
  <c r="D32" i="17"/>
  <c r="B39" i="16"/>
  <c r="B41" i="16" s="1"/>
  <c r="D41" i="16" s="1"/>
  <c r="D37" i="16"/>
  <c r="D36" i="16"/>
  <c r="B37" i="17" l="1"/>
  <c r="D37" i="17" s="1"/>
  <c r="D35" i="17"/>
  <c r="D39" i="16"/>
  <c r="R89" i="14" l="1"/>
  <c r="R73" i="14"/>
  <c r="R91" i="14" l="1"/>
  <c r="E92" i="12"/>
  <c r="E101" i="12" s="1"/>
  <c r="H88" i="12"/>
  <c r="G88" i="12"/>
  <c r="F88" i="12"/>
  <c r="G88" i="9"/>
  <c r="H88" i="9"/>
  <c r="F88" i="9"/>
  <c r="E97" i="9"/>
  <c r="E100" i="9" s="1"/>
  <c r="E104" i="9" s="1"/>
  <c r="E94" i="9"/>
  <c r="E103" i="9" s="1"/>
  <c r="E95" i="12" l="1"/>
  <c r="E98" i="12" s="1"/>
  <c r="E102" i="12" s="1"/>
</calcChain>
</file>

<file path=xl/sharedStrings.xml><?xml version="1.0" encoding="utf-8"?>
<sst xmlns="http://schemas.openxmlformats.org/spreadsheetml/2006/main" count="3047" uniqueCount="1040">
  <si>
    <t>COMPONENTE</t>
  </si>
  <si>
    <t>INDICADOR</t>
  </si>
  <si>
    <t>MEDIO DE VERIFICACIÓN</t>
  </si>
  <si>
    <t>I.1 Objetivos Institucionales</t>
  </si>
  <si>
    <t>1. La universidad tiene definidos sus objetivos institucionales.</t>
  </si>
  <si>
    <t>• Los MV presentados, deben adjuntar su documento de aprobación y tener última fecha de actualización.</t>
  </si>
  <si>
    <t>MV2: Documento que tenga los objetivos institucionales, en caso los objetivos institucionales no se encuentren en los Estatutos.</t>
  </si>
  <si>
    <t>I.2 Objetivos Académicos y Planes de Estudio</t>
  </si>
  <si>
    <t>2. La universidad cuenta con planes de estudios para  cada uno de los programas de pregrado y/o posgrado.</t>
  </si>
  <si>
    <t>I.3 Grados y Títulos</t>
  </si>
  <si>
    <t>3. Existencia de un documento normativo que regule las modalidades y los requisitos para la obtención del grado y el título de los programas de estudio.</t>
  </si>
  <si>
    <t>MV1: Estatuto, Reglamento de Grados y Títulos u otro documento normativo</t>
  </si>
  <si>
    <t>I.4 Sistemas de Información</t>
  </si>
  <si>
    <t>I.5 Procesos de Admisión</t>
  </si>
  <si>
    <t>5. Existencia de un documento normativo que regule los procesos de admisión.</t>
  </si>
  <si>
    <t>6. La universidad cuenta con información sobre los procesos de admisión y los ingresantes según modalidades de ingreso por periodo académico.</t>
  </si>
  <si>
    <t>I.6 Plan de Gestión de la Calidad Institucional</t>
  </si>
  <si>
    <t xml:space="preserve">7. Plan de Gestión de la Calidad / Plan de mejora continua orientado a elevar la calidad de la formación académica. </t>
  </si>
  <si>
    <t xml:space="preserve">MV1: Plan de Gestión de la Calidad Institucional o Plan de Mejora Continúa </t>
  </si>
  <si>
    <t>8. La universidad cuenta con un área de Gestión de la Calidad.</t>
  </si>
  <si>
    <t>CONDICIÓN I. EXISTENCIA DE OBJETIVOS ACADÉMICOS; GRADOS Y TÍTULOS A OTORGAR Y PLANES DE ESTUDIO CORRESPONDIENTES.</t>
  </si>
  <si>
    <t>LICENCIAMIENTO INSTITUCIONAL – MATRIZ DE CONDICIONES BÁSICAS DE CALIDAD</t>
  </si>
  <si>
    <t>CONDICIÓN II. OFERTA EDUCATIVA A CREARSE COMPATIBLE CON LOS FINES PROPUESTOS EN LOS INSTRUMENTOS DE PLANEAMIENTO</t>
  </si>
  <si>
    <t>II.1 Creación de nuevas universidades</t>
  </si>
  <si>
    <t xml:space="preserve">9. Existencia de un presupuesto institucional proyectado a cinco (05) años en concordancia con los objetivos estratégicos. </t>
  </si>
  <si>
    <t xml:space="preserve">10. Existencia de un Plan de Financiamiento de cinco (05) años. </t>
  </si>
  <si>
    <t xml:space="preserve">11. Vinculación de la oferta educativa propuesta a la demanda laboral. </t>
  </si>
  <si>
    <t xml:space="preserve">12. Oferta educativa relacionada con las políticas nacionales y regionales de educación universitaria. </t>
  </si>
  <si>
    <t>13. Fuentes de financiamiento de la universidad, para las universidades privadas.</t>
  </si>
  <si>
    <t>II.2 Creación de nuevos programas de estudios en universidades existentes</t>
  </si>
  <si>
    <t>14. Vinculación de los nuevos programas de estudios, a la demanda laboral.</t>
  </si>
  <si>
    <t>15. Existencia de Plan de Financiamiento que demuestre la disponibilidad de recursos humanos y económicos para el inicio y sostenibilidad del nuevo programa de estudio a ofrecer.</t>
  </si>
  <si>
    <t>CONDICIÓN III. INFRAESTRUCTURA Y EQUIPAMIENTO ADECUADO AL CUMPLIMIENTO DE SUS FUNCIONES (AULAS, BIBLIOTECAS, LABORATORIOS, ENTRE OTROS).</t>
  </si>
  <si>
    <t>III.1 Ubicación de locales</t>
  </si>
  <si>
    <t>16. Todos los locales de la universidad cumplen con las normas sobre compatibilidad de uso y zonificación urbana.</t>
  </si>
  <si>
    <t xml:space="preserve">III.3 Seguridad  estructural y seguridad en caso de siniestros </t>
  </si>
  <si>
    <t>18. Los locales cumplen con las normas de seguridad estructural en edificaciones y prevención de riesgos en estricto cumplimiento con las normas del Centro Nacional de Estimación, Prevención y Reducción del Riesgo de Desastres - CENEPRED/INDECI.</t>
  </si>
  <si>
    <t xml:space="preserve">III.4 Seguridad de uso de laboratorios y talleres </t>
  </si>
  <si>
    <t xml:space="preserve">III.5 Disponibilidad de servicios públicos </t>
  </si>
  <si>
    <t>21. Disponibilidad de agua potable y desagüe.</t>
  </si>
  <si>
    <t xml:space="preserve">23. Disponibilidad de líneas telefónicas. </t>
  </si>
  <si>
    <t>III.7 Talleres y laboratorios para la enseñanza</t>
  </si>
  <si>
    <t>27. La universidad cuenta con talleres y laboratorios de enseñanza básica propios, de conformidad con el número de estudiantes, actividades académicas y programas de estudio</t>
  </si>
  <si>
    <t xml:space="preserve">III.8 Ambientes para docentes </t>
  </si>
  <si>
    <t>29. La universidad cuenta con ambientes para los docentes, en cada local que ofrece el servicio educativo.</t>
  </si>
  <si>
    <t>III.9 Mantenimiento de la infraestructura y equipamiento</t>
  </si>
  <si>
    <t>30. Existencia de presupuesto y un plan de mantenimiento.</t>
  </si>
  <si>
    <t>MV1: Títulos de propiedad de todos sus locales debidamente registrados en la SUNARP; o</t>
  </si>
  <si>
    <t>MV2: Contratos de alquiler de todos sus locales debidamente registrados en la SUNARP; o</t>
  </si>
  <si>
    <t>MV4: Contrato, convenio u otro documento pertinente en caso de cesión en uso exclusivo.</t>
  </si>
  <si>
    <t xml:space="preserve">MV1: Certificado vigente de Inspección Técnica de Seguridad en Edificaciones que corresponda  ITSE Básica Ex ante; o  </t>
  </si>
  <si>
    <t>MV2: Certificado vigente de Inspección Técnica de Seguridad en Edificaciones que corresponda a ITSE De detalle</t>
  </si>
  <si>
    <t>17. Locales propios, alquilados, bajo cesión en uso o algún otro título, de uso exclusivo para su propósito</t>
  </si>
  <si>
    <t>22. Disponibilidad de energía eléctrica</t>
  </si>
  <si>
    <t>28. Los laboratorios de enseñanza están equipados de acuerdo a su especialidad</t>
  </si>
  <si>
    <t>MV1: Formato de Licenciamiento C7, donde se registra información del equipamiento de los laboratorios de enseñanza.</t>
  </si>
  <si>
    <t>MV1: Formato de Licenciamiento C8 donde se registrará la información de la ubicación de los ambientes para docentes en el local de la universidad.</t>
  </si>
  <si>
    <t>CONDICIÓN IV. LÍNEAS DE INVESTIGACIÓN A SER DESARROLLADAS.</t>
  </si>
  <si>
    <t>IV.1 Líneas de investigación</t>
  </si>
  <si>
    <t>31. Existencia de políticas, normas y procedimientos para el fomento y realización de la investigación como una actividad esencial y obligatoria de la universidad.</t>
  </si>
  <si>
    <t>32. Existencia de un Órgano Universitario de Investigación cuyo responsable tenga grado de doctor.</t>
  </si>
  <si>
    <t>MV2: Relación del personal del órgano de investigación</t>
  </si>
  <si>
    <t>33. Existencia de líneas de investigación. Asimismo, se debe indicar el presupuesto asignado para la investigación, equipamiento, personal y otros</t>
  </si>
  <si>
    <t xml:space="preserve">MV1: Resolución rectoral que apruebe las líneas de investigación u otro documento pertinente </t>
  </si>
  <si>
    <t>MV2: Documento que contenga el o los objetivos de las líneas de investigación</t>
  </si>
  <si>
    <t>MV3: Presupuesto asignado para la investigación, equipamiento, personal y otros.</t>
  </si>
  <si>
    <t>34. Código de Ética para la investigación</t>
  </si>
  <si>
    <t>35. Políticas de protección de la propiedad intelectual.</t>
  </si>
  <si>
    <t>MV1: Resolución u otro documento pertinente, donde se indique las políticas de protección de la propiedad intelectual</t>
  </si>
  <si>
    <t xml:space="preserve">IV.2 Docentes que realizan investigación </t>
  </si>
  <si>
    <t xml:space="preserve">36. La universidad tiene un registro de docentes que realizan investigación. Asimismo, los docentes deben estar registrados en el DINA. </t>
  </si>
  <si>
    <t>MV1: Padrón de docentes actualizado al periodo vigente, según Formato de Licenciamiento C9</t>
  </si>
  <si>
    <t xml:space="preserve">IV.3 Registro de documentos y proyectos de investigación </t>
  </si>
  <si>
    <t>37. La universidad tiene un registro de documentos de investigación y/o repositorio institucional. Los documentos de investigación incluyen tesis, informes de investigación, publicaciones científicas, entre otros.</t>
  </si>
  <si>
    <t xml:space="preserve">MV1: SÓLO UNIVERSIDADES CON ACTIVIDAD ACADÉMICA 
Repositorio Institucional; y
</t>
  </si>
  <si>
    <t xml:space="preserve">MV3: SÓLO UNIVERSIDADES SIN ACTIVIDAD 
Plan de implementación de Repositorio Institucional y nacional (ALICIA).
</t>
  </si>
  <si>
    <t>38. La universidad tiene un registro de proyecto(s) de investigación en proceso de ejecución.</t>
  </si>
  <si>
    <t xml:space="preserve">MV1: SÓLO UNIVERSIDADES CON ACTIVIDAD ACADÉMICA: 
Registro de proyectos de investigación  en ejecución
</t>
  </si>
  <si>
    <t>X</t>
  </si>
  <si>
    <t>CONDICIÓN V: VERIFICACIÓN DE LA DISPONIBILIDAD DE PERSONAL DOCENTE CALIFICADO CON NO MENOS DEL 25% DE DOCENTES A TIEMPO COMPLETO</t>
  </si>
  <si>
    <t>V.1 Existencia del 25% del total de docentes, como mínimo, a tiempo completo</t>
  </si>
  <si>
    <t>39. La universidad tiene como mínimo el 25% del total de docentes a tiempo completo.</t>
  </si>
  <si>
    <t>V.2 Requisitos para el ejercicio de la docencia</t>
  </si>
  <si>
    <t>40. Los docentes incorporados a la docencia universitaria con fecha posterior a la entrada en vigencia de la Ley Universitaria que dediquen horas de docencia en pregrado o postgrado, cuentan al menos con grado de maestro o doctor, según corresponda</t>
  </si>
  <si>
    <t>MV2: Informe estadístico de gasto en personal docente</t>
  </si>
  <si>
    <t>V.3 Selección, evaluación y capacitación docente</t>
  </si>
  <si>
    <t>41. La universidad regula los mecanismos y/o procedimientos para la selección, evaluación periódica del desempeño y ratificación de sus docentes, incluyendo como criterio la calificación de los estudiantes por semestre académico.</t>
  </si>
  <si>
    <t>• El expediente debe contener todo el proceso de selección, evaluación de desempeño y ratificación, según sea el caso, hasta la firma del contrato.</t>
  </si>
  <si>
    <t>- La universidad evidencie la ejecución del MV1 en la selección, evaluación de desempeño y ratificaciones de docentes.</t>
  </si>
  <si>
    <t>- Los documentos presentados deben tener fecha de realización de la selección, evaluación de desempeño y ratificación de docentes, que debe corresponder al último(s) proceso de selección.</t>
  </si>
  <si>
    <t>42. La universidad regula la capacitación de sus docentes.</t>
  </si>
  <si>
    <t>MV1: Instrumento normativo, reglamento u otro documento que contenga mecanismos y/o procedimientos de capacitación anual de sus docentes, y</t>
  </si>
  <si>
    <t xml:space="preserve">• Documento debe evidenciar la ejecución de planes de capacitación docente durante el último año. </t>
  </si>
  <si>
    <t>•Las universidades sin actividad académica (nuevas y con Ley de creación sin actividad académica) (aquellas creadas con posterioridad al plazo establecido por la Ley N° 29971) pueden presentar un plan de capacitación docente, para el siguiente año, reemplazando al MV2.</t>
  </si>
  <si>
    <t>MV1: SÓLO UNIVERSIDADES NUEVAS. Documento o estudios que justifiquen el desarrollo de los programas de estudios.</t>
  </si>
  <si>
    <t>CONDICIÓN VI: VERIFICACIÓN DE LOS SERVICIOS EDUCACIONALES COMPLEMENTARIOS BÁSICOS (SERVICIO MÉDICO, SOCIAL, PSICOPEDAGÓGICO, DEPORTIVO, ENTRE OTROS).</t>
  </si>
  <si>
    <t>VI.1 Servicios de salud</t>
  </si>
  <si>
    <t>43. La universidad cuenta en todos sus locales con un tópico o con el servicio tercerizado.</t>
  </si>
  <si>
    <t>MV1: Formato de Licenciamiento C10 Tópico de Salud; y</t>
  </si>
  <si>
    <t>-   Tener fecha de inicio y fin de la prestación del servicio.</t>
  </si>
  <si>
    <t>-  Estar vigente durante todo el año de la presentación de la solicitud de licenciamiento institucional.</t>
  </si>
  <si>
    <t>VI.2 Servicio social</t>
  </si>
  <si>
    <t>44. Existencia de servicios sociales disponibles para los estudiantes: bienestar social, bienestar estudiantil, programas de voluntariado, entre otros.</t>
  </si>
  <si>
    <t>MV2: Contrato o convenio para la prestación del servicio a través de terceros.; y</t>
  </si>
  <si>
    <t>MV3: Normatividad, Reglamento, y/o Estatuto donde se indique la existencia de al menos tres disciplinas deportivas.</t>
  </si>
  <si>
    <t>VI.5 Servicios culturales</t>
  </si>
  <si>
    <t xml:space="preserve">47. Existencia y difusión de servicios culturales disponibles para todos los estudiantes para su participación y desarrollo del mismo.  </t>
  </si>
  <si>
    <t>MV2: Contrato o convenio para la prestación del servicio a través de terceros.</t>
  </si>
  <si>
    <t>VI.6 Servicios de seguridad y vigilancia</t>
  </si>
  <si>
    <t>48. Existencia de servicios de seguridad y vigilancia en todos sus locales.</t>
  </si>
  <si>
    <t xml:space="preserve">VI. 7 Adecuación al entorno y protección al ambiente </t>
  </si>
  <si>
    <t>49. La universidad cuenta con políticas, planes y acciones para la protección al ambiente.</t>
  </si>
  <si>
    <t xml:space="preserve">MV1: Documento que contenga las políticas, planes y acciones de adecuación al entorno y protección al ambiente. </t>
  </si>
  <si>
    <t>VI.8 Acervo bibliográfico</t>
  </si>
  <si>
    <t>CONDICIÓN VII: EXISTENCIA DE MECANISMOS DE MEDIACIÓN E INSERCIÓN LABORAL (BOLSA DE TRABAJO U OTROS).</t>
  </si>
  <si>
    <t>VII.1 Mecanismos de mediación e inserción laboral para estudiantes y egresados</t>
  </si>
  <si>
    <t>MV1: Documento de aprobación de la creación del área, dirección o departamento emitido por la autoridad competente de la universidad; y</t>
  </si>
  <si>
    <t>MV2: Reglamento de Organización y Funciones  (ROF), Manual de Organización y Funciones (MOF) u otro documento aprobado por la autoridad competente de la universidad, donde se especifique las funciones del área, dirección o departamento encargado del seguimiento del graduado; y</t>
  </si>
  <si>
    <t>MV3: Plan de seguimiento al graduado aprobado por la autoridad competente de la universidad; y</t>
  </si>
  <si>
    <t xml:space="preserve">52. Mecanismos de apoyo a la inserción laboral. </t>
  </si>
  <si>
    <t>MV1: Plataforma virtual de la bolsa de trabajo en portal web oficial (dominio propio de la universidad) disponible para los estudiantes y graduados; y</t>
  </si>
  <si>
    <t>53. Existencia de convenios con instituciones públicas y/o privadas de prácticas pre profesionales y profesionales.</t>
  </si>
  <si>
    <t>VII.2 Mecanismos de coordinación y alianzas estratégicas con el sector público y/o privado</t>
  </si>
  <si>
    <t xml:space="preserve">54. Mecanismos de coordinación y alianzas estratégicas con el sector público y/o privado. </t>
  </si>
  <si>
    <t>51. Existencia de un área, dirección o jefatura encargada del seguimiento del egresado.</t>
  </si>
  <si>
    <t>MV1: Documento o norma que acredite mecanismos de coordinación y alianzas estratégicas con el sector público y/o privado</t>
  </si>
  <si>
    <t xml:space="preserve">VIII.1 Transparencia </t>
  </si>
  <si>
    <t>55. Transparencia de la información institucional a través de su portal web.</t>
  </si>
  <si>
    <t>MV1: Misión y Visión; y</t>
  </si>
  <si>
    <t>MV2: Reglamento y calendario de admisión; y</t>
  </si>
  <si>
    <t>MV3: Temario para los exámenes de admisión; y</t>
  </si>
  <si>
    <t>MV5: Vacantes y fechas de concursos de selección para docentes, según corresponda; y</t>
  </si>
  <si>
    <t>MV8: Ambientes o espacios destinados a brindar los servicios sociales, deportivos o culturales; y</t>
  </si>
  <si>
    <t>MV10: Tarifas de los servicios prestados por toda índole</t>
  </si>
  <si>
    <t>MV11: Plana docente y docentes investigadores; y</t>
  </si>
  <si>
    <t xml:space="preserve">CONDICIÓN VII: CONDICIÓN VIII. CBC COMPLEMENTARIA: TRANSPARENCIA DE UNIVERSIDADES. </t>
  </si>
  <si>
    <t xml:space="preserve">• Los docentes deben tener carga académica de horas en dictado de clases. </t>
  </si>
  <si>
    <t xml:space="preserve">MV1: Estatuto u otro documento pertinente que demuestre la existencia de un órgano de investigación y que describa sus funciones o competencias. </t>
  </si>
  <si>
    <t>MV1: Código de ética para la investigación aprobado por la autoridad competente.</t>
  </si>
  <si>
    <r>
      <t>MV2: SÓLO UNIVERSIDADES CON ACTIVIDAD ACADÉMICA Repositorio nacional digital de ciencia, tecnología e innovación, denominado ALICIA (Acceso Libre a la Información Científica)</t>
    </r>
    <r>
      <rPr>
        <sz val="10"/>
        <color rgb="FFFF0000"/>
        <rFont val="Calibri"/>
        <family val="2"/>
        <scheme val="minor"/>
      </rPr>
      <t xml:space="preserve"> </t>
    </r>
  </si>
  <si>
    <t>VI.3 Servicios psicopedagógicos</t>
  </si>
  <si>
    <t>45. Existencia de servicios psicopedagógicos disponibles para todos los estudiantes.</t>
  </si>
  <si>
    <t>MV2: Contrato o convenio para la prestación del servicio a través de terceros</t>
  </si>
  <si>
    <t>VI.4 Servicios deportivos</t>
  </si>
  <si>
    <t>46. Existencia de servicios deportivos en al menos tres disciplinas deportivas, disponibles para los estudiantes, con el objetivo de fomentar su participación y desarrollo.</t>
  </si>
  <si>
    <t xml:space="preserve">MV3: Formato C2 y Análisis de Créditos Académicos </t>
  </si>
  <si>
    <t>MV1: Documento que acredite la existencia de la creación del área de Gestión de la Calidad, dirección o departamento y sus funciones</t>
  </si>
  <si>
    <t>MV2: Documento que acredite la relación del personal calificado asignado a la misma, especificando su especialidad, grado acadèmico y cargo.</t>
  </si>
  <si>
    <t>ANEXO 1:</t>
  </si>
  <si>
    <t>COHERENCIA Y ALINEAMIENTO</t>
  </si>
  <si>
    <t>Rev. Doc.</t>
  </si>
  <si>
    <t>CRITERIOS DE EVALUACIÓN (NIVEL 1)</t>
  </si>
  <si>
    <t xml:space="preserve">• La universidad debe adjuntar el o los documentos que regulen los procesos de admisión de sus programas ofrecidos.  </t>
  </si>
  <si>
    <t>• El documento debe aplicar a todos los procesos de admisión e incluir a todos los programas declarados en el formato de licenciamiento A4.</t>
  </si>
  <si>
    <t xml:space="preserve">MV1: SÓLO UNIVERSIDADES CON ACTIVIDAD ACADÉMICA
 Informe estadístico de admisión de los últimos 2 años, según corresponda. </t>
  </si>
  <si>
    <t>•La universidad debe contar con un área, dirección o departamento encargado del seguimiento a graduados. 
•La universidad debe presentar los cuatro medios de verificación requeridos.
•Los documentos deben estar aprobado por la autoridad competente o el representante legal de la universidad, indicando su última fecha de actualización.</t>
  </si>
  <si>
    <t>• El documento debe contener los criterios para el otorgamiento de la capacitación y Cronograma de capacitación de los próximos dos años.</t>
  </si>
  <si>
    <t>Para todos los MV</t>
  </si>
  <si>
    <t xml:space="preserve">X   </t>
  </si>
  <si>
    <t>MV3: Títulos o documentos que expresen el derecho real que ejerce sobre todos sus locales; o</t>
  </si>
  <si>
    <t>MV2: Plan de mantenimiento de infraestructura y equipamiento institucional y/o por cada local donde se brinda el servicio educativo conducente a grado académico.</t>
  </si>
  <si>
    <t>•La universidad debe presentar evidencia de la existencia de servicios de seguridad y vigilancia.
•El servicio debe estar disponible en todos sus locales.</t>
  </si>
  <si>
    <t xml:space="preserve"> - Procedimientos de selección</t>
  </si>
  <si>
    <t xml:space="preserve"> - Fechas de concurso de selección</t>
  </si>
  <si>
    <t>Verif.
Pres.</t>
  </si>
  <si>
    <t xml:space="preserve">ETAPA  </t>
  </si>
  <si>
    <t>MV1: Padrón de docentes actualizado al periodo vigente, según Formato de Licenciamiento C9.</t>
  </si>
  <si>
    <t>MV1: Padrón de docentes actualizado al periodo vigente, según Formato de Licenciamiento C9; y</t>
  </si>
  <si>
    <t>SÓLO UNIVERSIDADES SIN ACTIVIDAD ACADÉMICA
MV3: Plan de capacitación docente</t>
  </si>
  <si>
    <t xml:space="preserve">SÓLO UNIVERSIDADES EXISTENTES CON EGRESADOS MV4: Registro de graduados por semestre y programas de estudios de los dos últimos años. </t>
  </si>
  <si>
    <t xml:space="preserve">SÓLO UNIVERSIDADES CON ACTIVIDAD ACADÉMICA
MV2: Registro de actividades orientadas a la mejora de la inserción laboral tales como: cursos, talleres, seminarios, programas, entre otros.  
</t>
  </si>
  <si>
    <t>SÓLO UNIVERSIDADES CON ACTIVIDAD ACADÉMICA
MV1: Registro de convenios orientados a la inserción laboral de sus estudiantes y graduados</t>
  </si>
  <si>
    <t xml:space="preserve">SOLO UNIVERSIDADES CON ACTIVIDAD ACADÉMICA
MV4: Número de postulantes e ingresantes según modalidades de ingreso de los últimos dos años; y
</t>
  </si>
  <si>
    <t xml:space="preserve">SOLO UNIVERSIDADES CON ACTIVIDAD ACADÉMICA Y PARA LOS PROGRAMAS EXISTENTES
MV6: Número de estudiantes por facultades y programas de estudio; y
</t>
  </si>
  <si>
    <t>SOLO UNIVERSIDADES CON ACTIVIDAD ACADÉMICA
MV9: Título de los proyectos de investigación, actualizados al último semestre académico; y</t>
  </si>
  <si>
    <t xml:space="preserve">X    
(De manera aleatoria, se  verifica  que los contratos de docentes tengan una duración mínima de un período académico)
</t>
  </si>
  <si>
    <t xml:space="preserve">X    
(De manera aleatoria, se verifica la fecha de ingreso del docente y grados académicos)
</t>
  </si>
  <si>
    <r>
      <t>50. Material bibliográfico según planes de estudio de sus programas. El acervo bibliográfico puede ser en físico</t>
    </r>
    <r>
      <rPr>
        <sz val="10"/>
        <color rgb="FFFF0000"/>
        <rFont val="Calibri"/>
        <family val="2"/>
        <scheme val="minor"/>
      </rPr>
      <t xml:space="preserve"> </t>
    </r>
    <r>
      <rPr>
        <sz val="10"/>
        <color theme="1"/>
        <rFont val="Calibri"/>
        <family val="2"/>
        <scheme val="minor"/>
      </rPr>
      <t>y/o</t>
    </r>
    <r>
      <rPr>
        <sz val="10"/>
        <color rgb="FFFF0000"/>
        <rFont val="Calibri"/>
        <family val="2"/>
        <scheme val="minor"/>
      </rPr>
      <t xml:space="preserve"> </t>
    </r>
    <r>
      <rPr>
        <sz val="10"/>
        <color theme="1"/>
        <rFont val="Calibri"/>
        <family val="2"/>
        <scheme val="minor"/>
      </rPr>
      <t>virtual. Las bibliotecas virtuales deben estar suscritas.</t>
    </r>
  </si>
  <si>
    <t>X
(Se verifica que exista un espacio individual para cada docente a tiempo completo declarado en el formato de licenciamiento C9, así como el aforo para los espacios que ocupan los docentes a tiempo parcial )</t>
  </si>
  <si>
    <t>EXISTENCIA, COHERENCIA Y ALINEAMIENTO DE INDICADORES</t>
  </si>
  <si>
    <t>EXISTENCIA</t>
  </si>
  <si>
    <t>• Puede ser política de investigación; reglamento de investigación, etc.</t>
  </si>
  <si>
    <t>MV1: Instrumento normativo, reglamento u otro documento que contenga los procedimientos de selección, evaluación de desempeño y ratificación de los docentes</t>
  </si>
  <si>
    <t>SOLO LOS PROGRAMAS DE ESTUDIO CREADOS ANTES DE LA VIGENCIA DE LA LEY N°30220
MV12: Malla curricular de los programas de estudio existentes.</t>
  </si>
  <si>
    <t>III.2 Posesión de locales (Derecho real sobre el local)</t>
  </si>
  <si>
    <r>
      <t xml:space="preserve">
• Coherencia: </t>
    </r>
    <r>
      <rPr>
        <sz val="10"/>
        <rFont val="Calibri"/>
        <family val="2"/>
        <scheme val="minor"/>
      </rPr>
      <t xml:space="preserve">  
- Indicador 24 (Solo paa programas de aprendizaje virtual)
- Indicador 2 (Plataforma de Aprendizaje virtual obligatorio para programas de estudio a distancia) 
- Indicador 50 (para acervo bibliográfico)</t>
    </r>
  </si>
  <si>
    <t>MV2: Documento pertinente que contenga políticas, normas y procedimientos para la investigación.</t>
  </si>
  <si>
    <t>MV1: Plan Estratégico Institucional u otro documento de planificación equivalente; y</t>
  </si>
  <si>
    <t>MV3: Contrato o convenio para la prestación del servicio de tópico a través de terceros.</t>
  </si>
  <si>
    <t>MV2: Documento que acredite el presupuesto asignado para la prestación del servicio de tópico; y/o</t>
  </si>
  <si>
    <t>MV1: Documento que acredite el presupuesto destinado a la prestación del servicio; y la descripción y justificación del servicio brindado; y/o</t>
  </si>
  <si>
    <t xml:space="preserve">MV1: Documento que acredite el presupuesto destinado a la prestación del servicio; y  la descripción y justificación del servicio brindado; y/o </t>
  </si>
  <si>
    <t>MV1: Documento que acredite el presupuesto destinado a la prestación del servicio; y/o</t>
  </si>
  <si>
    <t xml:space="preserve">MV1: Acervo bibliográfico físico:
Lista codificada del material bibliográfico de las universidades, indicando el año de publicación, local y programa de estudio relacionado; y/o
</t>
  </si>
  <si>
    <t>MV2: Planes de estudios de los programas académicos conducentes a grado.</t>
  </si>
  <si>
    <t>MV1: Presupuesto anual de mantenimiento de infraestructura y equipamiento, institucional y/o por cada local</t>
  </si>
  <si>
    <t>CONSIDERACIONES</t>
  </si>
  <si>
    <t xml:space="preserve">• Los MV presentados deben contener los objetivos de la universidad. La presentación del MV1 es obligatoria. El MV2 se presentará en el caso que los objetivos institucionales no se encuentren en el MV1. </t>
  </si>
  <si>
    <t>MV1: Estatuto de la universidad; y,</t>
  </si>
  <si>
    <t>• Adjuntar documento de aprobación o ratificación del plan de estudios por la autoridad competente e indicar su última fecha de actualización.</t>
  </si>
  <si>
    <t>MV1: Documento que evidencie el uso de los sistemas de información, de gestión económica y financiera; y,</t>
  </si>
  <si>
    <t>MV2: Documento que evidencie el uso del sistema de información de docente; y,</t>
  </si>
  <si>
    <t>MV3: Documento que evidencie el uso de los sistemas de información de matrícula ; y,</t>
  </si>
  <si>
    <t>MV4: Documento que evidencie el uso de los sistemas de información de registro académico; y,</t>
  </si>
  <si>
    <t>MV5: Documento que evidencie el uso de  los sistemas de información (especificar); y,</t>
  </si>
  <si>
    <t>MV1: El sistema debería contener como mínimo:
- Operaciones contables( cuentas por cobrar y pagar);
- Indicadores económicos financieros;
- Estado de Situación Financiera;
- Estado de Resultados;
- Generar reportes de situación histórica y proyectada.</t>
  </si>
  <si>
    <t xml:space="preserve">El sistema debería incluir como mínimo:
- Información del docente (ficha principal);
- Actividades a realizar por semestre;
- Horarios de clases;
- Registro de notas;
- Alumnos matriculados por curso;
- Tiempo de labores administrativas e investigación;
- Evaluación del docente;
- Registro de asistencias;
</t>
  </si>
  <si>
    <r>
      <t xml:space="preserve">El sistema debe facilitar a los </t>
    </r>
    <r>
      <rPr>
        <b/>
        <sz val="10"/>
        <rFont val="Calibri"/>
        <family val="2"/>
        <scheme val="minor"/>
      </rPr>
      <t>estudiantes la matrícula vía online</t>
    </r>
    <r>
      <rPr>
        <sz val="10"/>
        <rFont val="Calibri"/>
        <family val="2"/>
        <scheme val="minor"/>
      </rPr>
      <t>, debería contener como mínimo:
- Cursos aptos para matricula por ciclo (según pre requisitos); 
- Horario del estudiante;
- Elección de docente;
- Constancia de matrícula;
- Emisión de reportes.
Administrativa
- Registro de estudiantes matriculados por ciclo o periodo de estudio;
- Los programas ofertados por la universidad por ciclo;
- Emisión de indicadores.</t>
    </r>
  </si>
  <si>
    <t>MV1: Normatividad o Reglamento de Admisión, que regule las modalidades de ingreso para todos los programas de estudios.</t>
  </si>
  <si>
    <t>MV7: Documento que evidencie el uso de  los sistemas de información de (Especificar).</t>
  </si>
  <si>
    <t>MV6: Documento que evidencie el uso de  los sistemas de información de (Especificar); y,</t>
  </si>
  <si>
    <t xml:space="preserve">• El indicador aplica solo para universidades con actividad académica (con autorización definitiva, autorización provisional y con Ley de creación con actividad académica). </t>
  </si>
  <si>
    <t xml:space="preserve">• Presentar un Plan de Gestión de la Calidad institucional o un Plan de Mejora Continua orientado a incrementar la calidad de la formación académica a nivel institucional. </t>
  </si>
  <si>
    <t xml:space="preserve">• La universidad debe presentar un informe estadístico que contenga el número de postulantes e ingresantes en los procesos de admisión:
- De los últimos dos años.
- Por proceso de admisión. 
- Según programa de estudios; y,
- Modalidad de ingreso y  género. 
• Se valora positivamente que se agreguen otras variables demográficas. </t>
  </si>
  <si>
    <t>• El documento debe demostrar la existencia del área que gestione la calidad institucional. La denominación del área corresponde a la declarada en el formato de licenciamiento y cuenta con un ambiente físico .</t>
  </si>
  <si>
    <t>• El área puede denominarse: Gestión de Calidad, Acreditación, Calidad Académica u otro nombre que la Universidad le asigne.</t>
  </si>
  <si>
    <r>
      <t xml:space="preserve">El sistema debe facilitar a los </t>
    </r>
    <r>
      <rPr>
        <b/>
        <sz val="10"/>
        <rFont val="Calibri"/>
        <family val="2"/>
        <scheme val="minor"/>
      </rPr>
      <t>estudiantes y egresados el historial académico</t>
    </r>
    <r>
      <rPr>
        <sz val="10"/>
        <rFont val="Calibri"/>
        <family val="2"/>
        <scheme val="minor"/>
      </rPr>
      <t xml:space="preserve">, debería contener como mínimo:
- Control curricular;
- Notas Históricas; 
- Porcentaje de asistencia a clases;
- Rendimiento académico;
- Trámites administrativos efectuados;
</t>
    </r>
  </si>
  <si>
    <r>
      <t xml:space="preserve">•  </t>
    </r>
    <r>
      <rPr>
        <b/>
        <sz val="10"/>
        <rFont val="Calibri"/>
        <family val="2"/>
        <scheme val="minor"/>
      </rPr>
      <t>Coherencia:</t>
    </r>
    <r>
      <rPr>
        <sz val="10"/>
        <rFont val="Calibri"/>
        <family val="2"/>
        <scheme val="minor"/>
      </rPr>
      <t xml:space="preserve"> 
- Indicador 8 
- Indicador 1
</t>
    </r>
  </si>
  <si>
    <r>
      <t>•</t>
    </r>
    <r>
      <rPr>
        <b/>
        <sz val="10"/>
        <rFont val="Calibri"/>
        <family val="2"/>
        <scheme val="minor"/>
      </rPr>
      <t xml:space="preserve"> Coherencia:</t>
    </r>
    <r>
      <rPr>
        <sz val="10"/>
        <rFont val="Calibri"/>
        <family val="2"/>
        <scheme val="minor"/>
      </rPr>
      <t xml:space="preserve"> 
- Indicador 2 
- Indicador 5</t>
    </r>
  </si>
  <si>
    <r>
      <t xml:space="preserve">•  </t>
    </r>
    <r>
      <rPr>
        <b/>
        <sz val="10"/>
        <rFont val="Calibri"/>
        <family val="2"/>
        <scheme val="minor"/>
      </rPr>
      <t>Coherencia:</t>
    </r>
    <r>
      <rPr>
        <sz val="10"/>
        <rFont val="Calibri"/>
        <family val="2"/>
        <scheme val="minor"/>
      </rPr>
      <t xml:space="preserve"> 
- Indicador 2
- Indicador 55 (MV2; MV3)
- Indicador 6
</t>
    </r>
  </si>
  <si>
    <r>
      <t xml:space="preserve">• </t>
    </r>
    <r>
      <rPr>
        <b/>
        <sz val="10"/>
        <color rgb="FF000000"/>
        <rFont val="Calibri"/>
        <family val="2"/>
        <scheme val="minor"/>
      </rPr>
      <t xml:space="preserve">Alineamiento con Ley Universitaria: </t>
    </r>
    <r>
      <rPr>
        <sz val="10"/>
        <color rgb="FF000000"/>
        <rFont val="Calibri"/>
        <family val="2"/>
        <scheme val="minor"/>
      </rPr>
      <t xml:space="preserve">
- Artículo 41
- Artículo 42 
- Artículo 43</t>
    </r>
  </si>
  <si>
    <r>
      <t xml:space="preserve">• Coherencia: </t>
    </r>
    <r>
      <rPr>
        <sz val="10"/>
        <color theme="1"/>
        <rFont val="Calibri"/>
        <family val="2"/>
        <scheme val="minor"/>
      </rPr>
      <t xml:space="preserve">
- Indicador 14
- Indicador 15
- Indicador 33
- Indicador 50
- Indicador 6 
- Indicador 3</t>
    </r>
  </si>
  <si>
    <t>• La universidad debe presentar, para cada programa, la resolución de creación del programa académico. Si la universidad no contara con el documento de creación, puede presentar el documento pertinente que regulariza la creación del programa.</t>
  </si>
  <si>
    <t>• La fecha de creación del programa debe coincidir con lo declarado en el formato de licenciamiento A5.</t>
  </si>
  <si>
    <t>• El documento debe estar aprobado por la autoridad competente, de acuerdo a su Estatuto y tener fecha de aprobación.</t>
  </si>
  <si>
    <t xml:space="preserve">• La universidad debe presentar, para cada programa:
- Planes de estudio. 
- Objetivos académicos.
- Perfil de graduado. 
- Malla curricular. 
- Nombre del programa, y menciones de los programas, de ser el caso.
</t>
  </si>
  <si>
    <r>
      <t xml:space="preserve">• La universidad debe presentar el formato de licenciamiento C2 completo y consistente con otros medios de verificación presentados por la universidad en la solicitud de licenciamiento. Los programas académicos cumplen con lo establecido en la Ley Universitaria, en lo referente a:
</t>
    </r>
    <r>
      <rPr>
        <b/>
        <sz val="10"/>
        <color rgb="FF000000"/>
        <rFont val="Calibri"/>
        <family val="2"/>
        <scheme val="minor"/>
      </rPr>
      <t>Para todos los programas académicos:</t>
    </r>
    <r>
      <rPr>
        <sz val="10"/>
        <color rgb="FF000000"/>
        <rFont val="Calibri"/>
        <family val="2"/>
        <scheme val="minor"/>
      </rPr>
      <t xml:space="preserve">
- Los créditos académicos cuenten con una duración mínima de 16 horas lectivas de teoría o el doble de horas de práctica por semestre.
</t>
    </r>
    <r>
      <rPr>
        <b/>
        <sz val="10"/>
        <color rgb="FF000000"/>
        <rFont val="Calibri"/>
        <family val="2"/>
        <scheme val="minor"/>
      </rPr>
      <t>Estudios de pregrado</t>
    </r>
    <r>
      <rPr>
        <sz val="10"/>
        <color rgb="FF000000"/>
        <rFont val="Calibri"/>
        <family val="2"/>
        <scheme val="minor"/>
      </rPr>
      <t xml:space="preserve">
- Duración mínima de cinco años, realizados en un máximo de dos semestres académicos regulares por año. 
- Mínimo de 200 créditos académicos. 
- Estudios generales con una duración no menor a 35 créditos académicos. 
- Estudios específicos con una duración no menor a 165 créditos académicos. 
- El programa no puede superar el 50% de créditos a distancia*
</t>
    </r>
    <r>
      <rPr>
        <b/>
        <sz val="10"/>
        <color rgb="FF000000"/>
        <rFont val="Calibri"/>
        <family val="2"/>
        <scheme val="minor"/>
      </rPr>
      <t xml:space="preserve">
Estudios de Maestría</t>
    </r>
    <r>
      <rPr>
        <sz val="10"/>
        <color rgb="FF000000"/>
        <rFont val="Calibri"/>
        <family val="2"/>
        <scheme val="minor"/>
      </rPr>
      <t xml:space="preserve">
- 48 créditos académicos. 
- El programa no puede ser dictado exclusivamente bajo la modalidad a distancia*
</t>
    </r>
    <r>
      <rPr>
        <b/>
        <sz val="10"/>
        <color rgb="FF000000"/>
        <rFont val="Calibri"/>
        <family val="2"/>
        <scheme val="minor"/>
      </rPr>
      <t>Estudios de Doctorado</t>
    </r>
    <r>
      <rPr>
        <b/>
        <i/>
        <sz val="10"/>
        <color rgb="FF000000"/>
        <rFont val="Calibri"/>
        <family val="2"/>
        <scheme val="minor"/>
      </rPr>
      <t xml:space="preserve">
- </t>
    </r>
    <r>
      <rPr>
        <sz val="10"/>
        <color rgb="FF000000"/>
        <rFont val="Calibri"/>
        <family val="2"/>
        <scheme val="minor"/>
      </rPr>
      <t>64 créditos académicos.
- El programa no puede ser dictado exclusivamente bajo la modalidad a distancia*
*Aplica para programas a distancia.
• El MV debe estar firmado por el representante legal.</t>
    </r>
  </si>
  <si>
    <t>• La universidad debe adjuntar el o los documentos que cuenten con la regulación de todas las modalidades de estudio y requisitos para la obtención de grados y títulos en todos los programas de pregrado y posgrado que ofrece.</t>
  </si>
  <si>
    <t>• El documento debe indicar su última fecha de actualización.</t>
  </si>
  <si>
    <t>• La universidad debe presentar el documento de aprobación del MV.</t>
  </si>
  <si>
    <r>
      <rPr>
        <b/>
        <sz val="10"/>
        <rFont val="Calibri"/>
        <family val="2"/>
        <scheme val="minor"/>
      </rPr>
      <t xml:space="preserve"> •  Coherencia:
</t>
    </r>
    <r>
      <rPr>
        <sz val="10"/>
        <rFont val="Calibri"/>
        <family val="2"/>
        <scheme val="minor"/>
      </rPr>
      <t>- Indicador  9 
- Indicador 13</t>
    </r>
  </si>
  <si>
    <r>
      <rPr>
        <b/>
        <sz val="10"/>
        <rFont val="Calibri"/>
        <family val="2"/>
        <scheme val="minor"/>
      </rPr>
      <t xml:space="preserve"> • Coherencia:</t>
    </r>
    <r>
      <rPr>
        <sz val="10"/>
        <rFont val="Calibri"/>
        <family val="2"/>
        <scheme val="minor"/>
      </rPr>
      <t xml:space="preserve"> 
- Indicador 2 </t>
    </r>
  </si>
  <si>
    <t xml:space="preserve">MV1: SÓLO UNIVERSIDADES CON ACTIVIDAD ACADÉMICA 
Documento o estudio que justifique creación del el - los programas de estido. </t>
  </si>
  <si>
    <t xml:space="preserve">MV2: SOLO UNIVERSIDADES CON ACTIVIDAD ACADÉMICA 
Declaración jurada de creación de programas de estudios posteriores a la Ley 30220, Ley Universitaria. </t>
  </si>
  <si>
    <t>MV1: SÓLO UNIVERSIDADES EXISTENTES 
Plan de financiamiento del nuevo programa de estudio a ofrecer.</t>
  </si>
  <si>
    <r>
      <rPr>
        <b/>
        <sz val="10"/>
        <rFont val="Calibri"/>
        <family val="2"/>
        <scheme val="minor"/>
      </rPr>
      <t xml:space="preserve"> •   Coherencia: 
- I</t>
    </r>
    <r>
      <rPr>
        <sz val="10"/>
        <rFont val="Calibri"/>
        <family val="2"/>
        <scheme val="minor"/>
      </rPr>
      <t xml:space="preserve">ndicador 2  </t>
    </r>
  </si>
  <si>
    <r>
      <rPr>
        <b/>
        <sz val="10"/>
        <color rgb="FF000000"/>
        <rFont val="Calibri"/>
        <family val="2"/>
        <scheme val="minor"/>
      </rPr>
      <t xml:space="preserve"> •  Coherencia:</t>
    </r>
    <r>
      <rPr>
        <sz val="10"/>
        <color rgb="FF000000"/>
        <rFont val="Calibri"/>
        <family val="2"/>
        <scheme val="minor"/>
      </rPr>
      <t xml:space="preserve"> 
- Indicador 15
- Indicador 2
</t>
    </r>
  </si>
  <si>
    <t>MV1: Licencia de Funcionamiento municipal vigente. (y/o)</t>
  </si>
  <si>
    <r>
      <t xml:space="preserve">•  </t>
    </r>
    <r>
      <rPr>
        <b/>
        <sz val="10"/>
        <color rgb="FF000000"/>
        <rFont val="Calibri"/>
        <family val="2"/>
        <scheme val="minor"/>
      </rPr>
      <t>Coherencia:</t>
    </r>
    <r>
      <rPr>
        <sz val="10"/>
        <color rgb="FF000000"/>
        <rFont val="Calibri"/>
        <family val="2"/>
        <scheme val="minor"/>
      </rPr>
      <t xml:space="preserve">
- Indicador 1 (Estatuto)
- Indicador 17</t>
    </r>
  </si>
  <si>
    <t xml:space="preserve">• La universidad debe presentar la relación del personal calificado a cargo del área de calidad, precisando su especialidad, grado y cargo.
</t>
  </si>
  <si>
    <t xml:space="preserve">• Evaluar la pertinencia del perfil del responsable  (por grado académico de maestría o experiencia profesional) Si es un docente de una universidad hay que asegurarse que sea tiempo completo. </t>
  </si>
  <si>
    <t>• Presupuesto Institucional formulado de acuerdo con su plan estratégico y/o planes operativos para los próximos cinco (5) años, que incluya como mínimo:
- Presupuesto de gestión administrativa.
- Presupuesto de investigación.
- Presupuesto de infraestructura y de equipamiento (ampliación, renovación, operación y mantenimiento).
- Presupuesto de gestión académica.
- Presupuesto de servicios complementarios.
- Presupuesto de programas de bienestar.</t>
  </si>
  <si>
    <t xml:space="preserve">• El indicador aplica solo para universidades nuevas; es decir, aquellas creadas con posterioridad al plazo establecido por la Ley de Moratoria de creación de universidades públicas y privadas por un periodo de cinco años, Ley Nº 29971.
</t>
  </si>
  <si>
    <t xml:space="preserve">• El indicador aplica solo para universidades nuevas, es decir, aquellas creadas con posterioridad al plazo establecido por la Ley de Moratoria de creación de universidades públicas y privadas por un periodo de cinco años, Ley Nº 29971.
</t>
  </si>
  <si>
    <t xml:space="preserve">• El plan de financiamiento de los próximos cinco (5) años, debe especificar el presupuesto institucional de ingresos requeridos en el indicador 9, señalando las fuentes y montos de financiamientos (propias y externas), que incluya como mínimo:
- Flujo de ingreso (De dónde provienen los recursos, cómo se generaran sus recursos, plazos de ingresos, tiempo). 
- Flujo de egresos (qué se pagara, cómo se pagara, plazos de pagos, tiempo). 
- Flujo económico (es el conjunto de los dos primeros flujos). 
- Flujo de inversión (Etapas del proyecto de inversión en el que se desea calcular el flujo de caja, la información que se desea obtener al evaluar el proyecto, el objetivo que se persigue al invertir los recursos). 
- Flujo financiero (el consolidado de la información anterior). 
- Además, debe incluir el análisis de financiamiento para cada uno de sus programas, donde se indique las posibles fuentes de financiamiento para sus periodos proyectados.
 </t>
  </si>
  <si>
    <t>MV1: SÓLO UNIVERSIDADES NUEVAS Documento que sustente la correspondencia entre la oferta educativa propuesta y las políticas nacionales y regionales de educación universitaria.</t>
  </si>
  <si>
    <t>MV1: SÓLO UNIVERSIDADES NUEVAS Y PRIVADAS  
Documento donde se indique las fuentes de financiamiento de la universidad.</t>
  </si>
  <si>
    <t xml:space="preserve">• El indicador aplica solo para universidades privadas y nuevas; es decir, aquellas creadas con posterioridad al plazo establecido por la Ley de Moratoria de creación de universidades públicas y  privadas por un periodo de cinco años, Ley Nº 29971.
</t>
  </si>
  <si>
    <t xml:space="preserve">• Las universidades deben presentar el o los documentos que sustenten la fuente de los recursos que se encuentran contenidos en el Plan de Financiamiento para los próximos cinco (5) años, tales como recursos propios, endeudamiento interno, endeudamiento externo, entre otros.
</t>
  </si>
  <si>
    <r>
      <rPr>
        <b/>
        <sz val="10"/>
        <rFont val="Calibri"/>
        <family val="2"/>
        <scheme val="minor"/>
      </rPr>
      <t>• Coherenci</t>
    </r>
    <r>
      <rPr>
        <sz val="10"/>
        <rFont val="Calibri"/>
        <family val="2"/>
        <scheme val="minor"/>
      </rPr>
      <t>a: 
- Indicador 9 
- Indicador 10</t>
    </r>
  </si>
  <si>
    <t xml:space="preserve">• El indicador aplica solo para universidades nuevas; es decir, aquellas creadas con posterioridad al plazo establecido por la Ley de Moratoria de creación de universidades públicas y privadas por un periodo de cinco años, Ley Nº 29971.
</t>
  </si>
  <si>
    <t>• De acuerdo con la especialidad del programa de estudio, la oferta educativa presentada puede estar vinculada a los siguientes documentos referenciales u otros que la universidad considere pertinente:
- Agenda de competitividad del Consejo Nacional de Competitividad (CNC) y/o;
- Plan Estratégico de Desarrollo Nacional Actualizado Perú hacia el 2021 documento preliminar y/o ; 
- Plan Nacional Estratégico de Ciencia, Tecnología e Innovación para la Competitividad y el Desarrollo Humano, PNCTI 2006-2021 y/o Plan Regional de CTI; y/o
- Plan de Desarrollo Concertado Regional.</t>
  </si>
  <si>
    <t>• El documento debe estar firmado por el responsable de su elaboración o la autoridad competente de la universidad y contar con fecha de eleaboración.</t>
  </si>
  <si>
    <t>• El documento debe corresponder al ámbito geográfico de su público objetivo.</t>
  </si>
  <si>
    <r>
      <t xml:space="preserve">• El indicador aplica para universidades existentes (con autorización definitiva, autorización provisional y con ley de creación con actividad académica) que desean ampliar su oferta educativa con la creación de nuevos programas de estudios.
</t>
    </r>
    <r>
      <rPr>
        <sz val="10"/>
        <rFont val="Calibri"/>
        <family val="2"/>
        <scheme val="minor"/>
      </rPr>
      <t xml:space="preserve">
</t>
    </r>
    <r>
      <rPr>
        <sz val="10"/>
        <color rgb="FF000000"/>
        <rFont val="Calibri"/>
        <family val="2"/>
        <scheme val="minor"/>
      </rPr>
      <t xml:space="preserve">
  </t>
    </r>
  </si>
  <si>
    <t>• El documento debe justificar de manera cuantitativa y cualitativa la creación de los nuevos programas y  debe contener como mínimo la siguiente información:
- Justificación de la creación del nuevo programa . 
- Análisis de la oferta y demanda laboral que incluya un balance entre ambas. Especialmente relevante para los programas de bachillerato.</t>
  </si>
  <si>
    <r>
      <rPr>
        <b/>
        <sz val="10"/>
        <color theme="1"/>
        <rFont val="Calibri"/>
        <family val="2"/>
        <scheme val="minor"/>
      </rPr>
      <t xml:space="preserve">• Coherencia:
</t>
    </r>
    <r>
      <rPr>
        <sz val="10"/>
        <color theme="1"/>
        <rFont val="Calibri"/>
        <family val="2"/>
        <scheme val="minor"/>
      </rPr>
      <t xml:space="preserve">- Indicador 16
- Indicador 27
- Indicador 28
- Indicador 43 
- Indicador 50
</t>
    </r>
  </si>
  <si>
    <t xml:space="preserve">• Debe contener datos sobre la demanda de perfiles profesionales de posibles empleadores  y competencias deseadas. Podría incluir información sobre el crecimiento de los padrones de los colegios  profesionales relacionados con el campo. Se debe evidenciar que la oferta universitaria responde a la demandas laborales del país. </t>
  </si>
  <si>
    <t xml:space="preserve">• El indicador aplica solo para universidades nuevas; es decir, aquellas creadas con posterioridad al plazo establecido por la Ley de Moratoria de creación de universidades públicas y privadas por un periodo de cinco años, Ley Nº 29971; y,
</t>
  </si>
  <si>
    <t>• La universidad debe presentar el formato DJ 1.</t>
  </si>
  <si>
    <t xml:space="preserve">• El documento debe estar firmado por el representante legal.   </t>
  </si>
  <si>
    <t xml:space="preserve">• La universidad debe presentar la Declaración Jurada de creación de programas de estudios posteriores a la Ley Nº 30220, Ley Universitaria (anexo N°6).
</t>
  </si>
  <si>
    <t>• El documento debe incluir a todos los programas creados después de la promulgación de la Ley N°30220, Ley Universitaria.</t>
  </si>
  <si>
    <r>
      <t>• El MV1 es obligatorio para</t>
    </r>
    <r>
      <rPr>
        <sz val="10"/>
        <color rgb="FFFF0000"/>
        <rFont val="Calibri"/>
        <family val="2"/>
        <scheme val="minor"/>
      </rPr>
      <t xml:space="preserve"> </t>
    </r>
    <r>
      <rPr>
        <b/>
        <sz val="10"/>
        <rFont val="Calibri"/>
        <family val="2"/>
        <scheme val="minor"/>
      </rPr>
      <t>universidades privadas</t>
    </r>
    <r>
      <rPr>
        <sz val="10"/>
        <color rgb="FF000000"/>
        <rFont val="Calibri"/>
        <family val="2"/>
        <scheme val="minor"/>
      </rPr>
      <t xml:space="preserve">, y debe corresponder a todos los locales donde se brinda el servicio educativo conducente a grado académico declarados en el formato de licenciamiento A3. La dirección del local corresponde a la señalada en la licencia de funcionamiento.
</t>
    </r>
  </si>
  <si>
    <t xml:space="preserve">• Los locales donde se brinda el servicio educativo conducente a grado académico declarados por la universidad, deben estar ubicados de acuerdo con Plan de Desarrollo Urbano Municipal (considerando usos compatibles y zonificación aprobada por la municipalidad), evitando su cercanía con locales no compatibles con actividades educativas.
</t>
  </si>
  <si>
    <t xml:space="preserve">• En la Licencia de Funcionamiento de los locales donde se brinda el servicio educativo conducente a grado académico, se precisará el giro correspondiente a Educación, Educación Superior Universitaria (E3) o Educación Superior Post Grado (E4), de acuerdo a la normatividad vigente a la fecha de emisión.
 </t>
  </si>
  <si>
    <t xml:space="preserve">• El documento solicitado como medio de verificación MV1, debe tener la firma del funcionario responsable del área de la Municipalidad.
   </t>
  </si>
  <si>
    <t xml:space="preserve">• La Licencia de Funcionamiento debe estar vigente de acuerdo con las normas municipales vigentes.
  </t>
  </si>
  <si>
    <t xml:space="preserve">• El documento debe especificar nombre, razón social y/o RUC de la universidad, en consistencia con lo declarado en el formato de licenciamiento A1.   </t>
  </si>
  <si>
    <t xml:space="preserve">• Los locales donde se brinda el servicio educativo conducente a grado académico declarados por la universidad, deben estar ubicados de acuerdo con Plan de Desarrollo Urbano Municipal (considerando usos compatibles y zonificación aprobada por la municipalidad), evitando su cercanía con locales no compatibles con actividades educativas.
</t>
  </si>
  <si>
    <t>• El documento debe estar aprobado por la autoridad competente de la universidad e indicar última fecha de actualización</t>
  </si>
  <si>
    <t>• En caso la universidad cuenta con el servicio tercerizado, deben presentar el o los contratos y/o convenios correspondientes.
• Los contratos y/o convenios deben:
- Precisar la razón social y/o RUC de la universidad. Estar firmados por las partes involucradas. 
- Tener fecha de inicio y fin de la prestación del servicio.
- Estar vigente durante el año de la presentación de la solicitud de licenciamiento institucional. 
-  El documento debe señalar la dirección donde se brinda el servicio, para corroborar que se encuentre dentro de la provincia correspondiente.</t>
  </si>
  <si>
    <t>• El documento debe indicar fecha de las capacitaciones  y cronograma de capacitación del último año.</t>
  </si>
  <si>
    <t>• El(s) documentos (s) evidencien que las capacitaciones se realizan de acuerdo a los mecanismos y/o procedimientos de capacitación aprobados.</t>
  </si>
  <si>
    <t>• La universidad debe presentar un instrumento normativo que incorpore mecanismos y/o procesos de capacitación anual de sus docentes.</t>
  </si>
  <si>
    <t xml:space="preserve">• El documento debe contener como mínimo:
- Criterios para el otorgamiento de la capacitación.
- Existencia de procedimientos de capacitación anual de docentes.
</t>
  </si>
  <si>
    <t xml:space="preserve">Se evaluará que:
</t>
  </si>
  <si>
    <t>• El documento debe tener, como mínimo:</t>
  </si>
  <si>
    <t xml:space="preserve">• El documento normativo fomenta la carrera docente. </t>
  </si>
  <si>
    <t xml:space="preserve">• El documento debe contener los criterios de evaluación de sus docentes.
</t>
  </si>
  <si>
    <t>• La evaluación anual del desempeño de sus docentes, debe incluir la calificación de los estudiantes por semestre académico.</t>
  </si>
  <si>
    <t xml:space="preserve"> - La evaluación de desempeño anual de los docentes, que incluya calificación de los estudiantes por periodo académico</t>
  </si>
  <si>
    <t xml:space="preserve">• La universidad debe presentar el formato de licenciamiento C9 completo y consistente. Debe estar firmado por el representante legal de la universidad. </t>
  </si>
  <si>
    <t>• Los docentes que no tuvieran el grado solicitado por la Ley N° 30220, Ley Universitaria, deberían estar comprendidos dentro del periodo de adecuación de 5 años, plazo que se computa desde la publicación de la Sentencia N° 0014-2015-PI/TC y otros, del Tribunal Constitucional en el diario oficial El Peruano.</t>
  </si>
  <si>
    <t>• La información de los docentes debe estar actualizada al periodo vigente o inmediato anterior a la presentación de la solicitud de licenciamiento institucional.</t>
  </si>
  <si>
    <t xml:space="preserve">• La universidad debe presentar un informe con estadísticas de los 3 años anteriores a la presentación de la solicitud de licenciamiento, sobre el gasto realizado en personal docente.
</t>
  </si>
  <si>
    <t>• El informe debe contener información desagregada por categoría docente y especificar la moneda.</t>
  </si>
  <si>
    <t>SOLO UNIVERSIDADES CON ACTIVIDAD ACADÉMICA
MV2: Documento que evidencie la ejecución de planes de capacitación docente del último año.</t>
  </si>
  <si>
    <t>SOLO UNIVERSIDADES CON ACTIVIDAD ACADÉMICA
MV2: Expediente del último proceso de selección, evaluaciones de desempeño y ratificación de docentes</t>
  </si>
  <si>
    <t>• Aprobado por la autoridad competente.</t>
  </si>
  <si>
    <t>• El calendario de admisión será publicado solo por las universidades que cuenten con autorización para convocar examen de admisión.</t>
  </si>
  <si>
    <t>• Aplica para universidades con estudiantes matriculados.</t>
  </si>
  <si>
    <t>• Aprobado por la autoridad competente</t>
  </si>
  <si>
    <t>• Los nombres de proyectos de investigación deben ser los mismos declarados en el registro de proyectos</t>
  </si>
  <si>
    <t>• Debe incluir como minimo: Matrículas, pensión, constanacias, certificados, entre otros.</t>
  </si>
  <si>
    <t xml:space="preserve">• Se debe registrar mallas curriculares de los programas existentes. En caso la Universidad decida publicitar en su página web también los programas creados antes de la ley pero sin funcionamiento  académico ellos deberán explicitar esta condición y estar completos. </t>
  </si>
  <si>
    <t>MV7: Reglamento de estudiantes; y,</t>
  </si>
  <si>
    <r>
      <rPr>
        <b/>
        <sz val="10"/>
        <color theme="1"/>
        <rFont val="Calibri"/>
        <family val="2"/>
        <scheme val="minor"/>
      </rPr>
      <t xml:space="preserve">•  Coherencia
- </t>
    </r>
    <r>
      <rPr>
        <sz val="10"/>
        <color theme="1"/>
        <rFont val="Calibri"/>
        <family val="2"/>
        <scheme val="minor"/>
      </rPr>
      <t>Indicador 16</t>
    </r>
  </si>
  <si>
    <r>
      <rPr>
        <b/>
        <sz val="10"/>
        <rFont val="Calibri"/>
        <family val="2"/>
        <scheme val="minor"/>
      </rPr>
      <t xml:space="preserve">•  Coherencia: 
- </t>
    </r>
    <r>
      <rPr>
        <sz val="10"/>
        <rFont val="Calibri"/>
        <family val="2"/>
        <scheme val="minor"/>
      </rPr>
      <t xml:space="preserve">Indicador 2
- Indicador 14 </t>
    </r>
  </si>
  <si>
    <r>
      <t xml:space="preserve"> • Coherencia:
- </t>
    </r>
    <r>
      <rPr>
        <sz val="10"/>
        <rFont val="Calibri"/>
        <family val="2"/>
        <scheme val="minor"/>
      </rPr>
      <t>Indicador 7</t>
    </r>
  </si>
  <si>
    <r>
      <t>• Coherencia: 
-</t>
    </r>
    <r>
      <rPr>
        <sz val="10"/>
        <color rgb="FF000000"/>
        <rFont val="Calibri"/>
        <family val="2"/>
        <scheme val="minor"/>
      </rPr>
      <t xml:space="preserve">Indicador 7  
- Indicador 55 (MV1)
</t>
    </r>
    <r>
      <rPr>
        <b/>
        <sz val="10"/>
        <color rgb="FF000000"/>
        <rFont val="Calibri"/>
        <family val="2"/>
        <scheme val="minor"/>
      </rPr>
      <t>• Alineamiento con ley universitaria:</t>
    </r>
    <r>
      <rPr>
        <sz val="10"/>
        <color rgb="FF000000"/>
        <rFont val="Calibri"/>
        <family val="2"/>
        <scheme val="minor"/>
      </rPr>
      <t xml:space="preserve"> 
- Artículo 6 (por lo menos uno de sus objetivos debe mencionar a la investigación como fin de la Universidad) </t>
    </r>
  </si>
  <si>
    <r>
      <t xml:space="preserve">• Coherencia: 
- </t>
    </r>
    <r>
      <rPr>
        <sz val="10"/>
        <color theme="1"/>
        <rFont val="Calibri"/>
        <family val="2"/>
        <scheme val="minor"/>
      </rPr>
      <t xml:space="preserve">Indicador 2
</t>
    </r>
    <r>
      <rPr>
        <b/>
        <sz val="10"/>
        <color theme="1"/>
        <rFont val="Calibri"/>
        <family val="2"/>
        <scheme val="minor"/>
      </rPr>
      <t>• Alineamiento</t>
    </r>
    <r>
      <rPr>
        <sz val="10"/>
        <color theme="1"/>
        <rFont val="Calibri"/>
        <family val="2"/>
        <scheme val="minor"/>
      </rPr>
      <t xml:space="preserve"> </t>
    </r>
    <r>
      <rPr>
        <b/>
        <sz val="10"/>
        <color theme="1"/>
        <rFont val="Calibri"/>
        <family val="2"/>
        <scheme val="minor"/>
      </rPr>
      <t>con Ley Universitaria:</t>
    </r>
    <r>
      <rPr>
        <sz val="10"/>
        <color theme="1"/>
        <rFont val="Calibri"/>
        <family val="2"/>
        <scheme val="minor"/>
      </rPr>
      <t xml:space="preserve">
- Artículo 44 
- Artículo 45</t>
    </r>
  </si>
  <si>
    <t xml:space="preserve">• De no justificarse la creación de un nuevo programa y este no cuente con estudiantes, no será incluido en la licencia de funcionamiento. </t>
  </si>
  <si>
    <t xml:space="preserve">• De no ser justificada la creación de un nuevo programa y este no cuente con estudiantes, no será incluido en la licencia de funcionamiento. </t>
  </si>
  <si>
    <t xml:space="preserve">• Para todos los locales donde se brinda el servicio educativo conducente a grado académico, la universidad debe presentar el título de propiedad.
 </t>
  </si>
  <si>
    <t xml:space="preserve">• El documento debe estar inscrito  en la SUNARP y consignar el nombre, razón social o RUC de la Universidad.
 </t>
  </si>
  <si>
    <t>• La fecha de expedición no debe superar  30 dias calendario a la presentación de la SLI.</t>
  </si>
  <si>
    <t xml:space="preserve">• Para universidades públicas, el contrato debe contar con una duración no menor a un (1) año.
</t>
  </si>
  <si>
    <t xml:space="preserve">• El contrato de alquiler debe estar inscrito en SUNARP.  La fecha de expedición no debe superar  30 dias calendario a la presentación de la SLI.
                                                                                                                                                                                               </t>
  </si>
  <si>
    <t xml:space="preserve">• Para universidades privadas, el contrato debe contar con una duración no menor a cinco (5) años para programas de pregrado y para programas  de posgrado lo que dure el programa, estos plazos seran contados desde el mes anterior a la presentación a la solicitud de licenciamiento.
 </t>
  </si>
  <si>
    <t xml:space="preserve">• Sólo para Universidades públicas: En caso el contrato de alquiler del programa de pregrado y posgrado tenga una duración menor a lo señalado, la universidad debe acreditar que cuenta con un proyecto inmobiliario.
</t>
  </si>
  <si>
    <t xml:space="preserve">• El documento debe especificar el nombre, razón social y/o RUC de la universidad.La fecha de expedición no debe superar  30 dias calendario a la presentación de la SLI.
  </t>
  </si>
  <si>
    <r>
      <rPr>
        <b/>
        <sz val="10"/>
        <color theme="1"/>
        <rFont val="Calibri"/>
        <family val="2"/>
        <scheme val="minor"/>
      </rPr>
      <t>Características mínimas- ambientes para docentes:</t>
    </r>
    <r>
      <rPr>
        <sz val="10"/>
        <color theme="1"/>
        <rFont val="Calibri"/>
        <family val="2"/>
        <scheme val="minor"/>
      </rPr>
      <t xml:space="preserve">
• Deben tener mobiliario para la preparación de clases, elaboración de guías didácticas, coordinación con otros docentes, así como para almacenar la documentación diversa.
• En concordancia con el formato C3, deben contar con conectividad al servicio de internet e instalaciones eléctricas para la conexión de diversos equipos informáticos.
</t>
    </r>
    <r>
      <rPr>
        <b/>
        <sz val="10"/>
        <color theme="1"/>
        <rFont val="Calibri"/>
        <family val="2"/>
        <scheme val="minor"/>
      </rPr>
      <t>Espacios para Docentes a tiempo completo:</t>
    </r>
    <r>
      <rPr>
        <sz val="10"/>
        <color theme="1"/>
        <rFont val="Calibri"/>
        <family val="2"/>
        <scheme val="minor"/>
      </rPr>
      <t xml:space="preserve">
• La universidad deberá contar con ambientes para docentes a tiempo completo con las características mínimas indicadas arriba.
•  La universidad deberá contar con un espacio individual de uso compartido o exclusivo (cubículo, un espacio en una mesa de reuniones, una oficina individual, entre otros) para docentes a tiempo completo, declarado en el formato de licenciamiento C9.
• La universidad debe indicar, en el formato de licenciamiento C8, el número de ambientes y espacios para cada docente a tiempo completo de cada uno de sus locales donde se brinda el servicio educativo conducente a grado académico, declarados en el formato de licenciamiento A3."
• El formato C8 debe estar completamente lleno y firmado por el representante legal de la universidad.
</t>
    </r>
    <r>
      <rPr>
        <b/>
        <sz val="10"/>
        <color theme="1"/>
        <rFont val="Calibri"/>
        <family val="2"/>
        <scheme val="minor"/>
      </rPr>
      <t>Espacios para Docentes a tiempo parcial:</t>
    </r>
    <r>
      <rPr>
        <sz val="10"/>
        <color theme="1"/>
        <rFont val="Calibri"/>
        <family val="2"/>
        <scheme val="minor"/>
      </rPr>
      <t xml:space="preserve">
• La universidad deberá contar con ambientes para docentes a tiempo parcial con las características mencionadas en las consideraciones generales.
•La universidad debe indicar, en el formato de licenciamiento C8, el número de ambientes, su aforo y espacios para docentes a tiempo parcial de cada uno de sus locales donde se brinda el servicio educativo conducente a grado académico, declarados en el formato de licenciamiento A3.
• El formato C8 debe estar completamente lleno y firmado por el representante legal de la universidad.
</t>
    </r>
  </si>
  <si>
    <t>• Adjuntar un expediente por categoría docente (contratados, ordinarios y extraordinarios) y modalidad contractual, que evidencien la ejecución de los procedimientos para la selección, evaluaciones de desempeño y ratificación de docentes, del último proceso de selección. En caso hubiese procedimientos posteriores a la aprobación de dicho documento,  debe adjuntar evidencias de la aplicación del mismo.</t>
  </si>
  <si>
    <t>• En caso la universidad cuenta con el servicio tercerizado, deben además presentar el o los contratos y/o convenios correspondientes.
•Los contratos y/o convenios deben:
- Precisar la razón social y/o RUC de la universidad. Estar firmados por las partes involucradas. 
- Tener fecha de inicio y fin de la prestación del servicio.
- Estar vigente durante el año siguiente a la presentación de la solicitud de licenciamiento institucional.
- El documento debe señalar la dirección donde se brinda el servicio, para corroborar que se encuentre dentro de la provincia correspondiente.</t>
  </si>
  <si>
    <t xml:space="preserve">• En caso la universidad cuenta con el servicio tercerizado, deben presentar el o los contratos y/o convenios correspondientes.
• Los contratos y/o convenios deben:
- Precisar la razón social y/o RUC de la universidad. Estar firmados por las partes involucradas. 
- Tener fecha de inicio y fin de la prestación del servicio.
- Estar vigente durante el año siguiente a la presentación de la solicitud de licenciamiento institucional.
</t>
  </si>
  <si>
    <r>
      <rPr>
        <b/>
        <sz val="10"/>
        <color theme="1"/>
        <rFont val="Calibri"/>
        <family val="2"/>
        <scheme val="minor"/>
      </rPr>
      <t xml:space="preserve">•  Coherencia: </t>
    </r>
    <r>
      <rPr>
        <sz val="10"/>
        <color theme="1"/>
        <rFont val="Calibri"/>
        <family val="2"/>
        <scheme val="minor"/>
      </rPr>
      <t xml:space="preserve"> 
- Indicador 6</t>
    </r>
  </si>
  <si>
    <r>
      <rPr>
        <b/>
        <sz val="10"/>
        <color theme="1"/>
        <rFont val="Calibri"/>
        <family val="2"/>
        <scheme val="minor"/>
      </rPr>
      <t xml:space="preserve">•  Coherencia: 
- </t>
    </r>
    <r>
      <rPr>
        <sz val="10"/>
        <color theme="1"/>
        <rFont val="Calibri"/>
        <family val="2"/>
        <scheme val="minor"/>
      </rPr>
      <t>Indicador 5</t>
    </r>
  </si>
  <si>
    <r>
      <rPr>
        <b/>
        <sz val="10"/>
        <color theme="1"/>
        <rFont val="Calibri"/>
        <family val="2"/>
        <scheme val="minor"/>
      </rPr>
      <t>•  Coherencia:
- I</t>
    </r>
    <r>
      <rPr>
        <sz val="10"/>
        <color theme="1"/>
        <rFont val="Calibri"/>
        <family val="2"/>
        <scheme val="minor"/>
      </rPr>
      <t>ndicador 5</t>
    </r>
  </si>
  <si>
    <r>
      <rPr>
        <b/>
        <sz val="10"/>
        <color theme="1"/>
        <rFont val="Calibri"/>
        <family val="2"/>
        <scheme val="minor"/>
      </rPr>
      <t xml:space="preserve">•  Coherencia: </t>
    </r>
    <r>
      <rPr>
        <sz val="10"/>
        <color theme="1"/>
        <rFont val="Calibri"/>
        <family val="2"/>
        <scheme val="minor"/>
      </rPr>
      <t xml:space="preserve">
- Indicador 41</t>
    </r>
  </si>
  <si>
    <r>
      <t>•</t>
    </r>
    <r>
      <rPr>
        <b/>
        <sz val="10"/>
        <color theme="1"/>
        <rFont val="Calibri"/>
        <family val="2"/>
        <scheme val="minor"/>
      </rPr>
      <t xml:space="preserve">  Coherencia: </t>
    </r>
    <r>
      <rPr>
        <sz val="10"/>
        <color theme="1"/>
        <rFont val="Calibri"/>
        <family val="2"/>
        <scheme val="minor"/>
      </rPr>
      <t xml:space="preserve"> 
- Indicadores 43 - 48</t>
    </r>
  </si>
  <si>
    <r>
      <rPr>
        <b/>
        <sz val="10"/>
        <color theme="1"/>
        <rFont val="Calibri"/>
        <family val="2"/>
        <scheme val="minor"/>
      </rPr>
      <t xml:space="preserve">•  Coherencia: </t>
    </r>
    <r>
      <rPr>
        <sz val="10"/>
        <color theme="1"/>
        <rFont val="Calibri"/>
        <family val="2"/>
        <scheme val="minor"/>
      </rPr>
      <t xml:space="preserve"> 
- Indicador 38</t>
    </r>
  </si>
  <si>
    <r>
      <t>•</t>
    </r>
    <r>
      <rPr>
        <b/>
        <sz val="10"/>
        <color theme="1"/>
        <rFont val="Calibri"/>
        <family val="2"/>
        <scheme val="minor"/>
      </rPr>
      <t xml:space="preserve">  Coherencia:</t>
    </r>
    <r>
      <rPr>
        <sz val="10"/>
        <color theme="1"/>
        <rFont val="Calibri"/>
        <family val="2"/>
        <scheme val="minor"/>
      </rPr>
      <t xml:space="preserve"> 
- Indicador 39</t>
    </r>
  </si>
  <si>
    <r>
      <t>•</t>
    </r>
    <r>
      <rPr>
        <b/>
        <sz val="10"/>
        <color theme="1"/>
        <rFont val="Calibri"/>
        <family val="2"/>
        <scheme val="minor"/>
      </rPr>
      <t xml:space="preserve">  Coherencia: 
- </t>
    </r>
    <r>
      <rPr>
        <sz val="10"/>
        <color theme="1"/>
        <rFont val="Calibri"/>
        <family val="2"/>
        <scheme val="minor"/>
      </rPr>
      <t>Indicador 1</t>
    </r>
  </si>
  <si>
    <r>
      <rPr>
        <b/>
        <sz val="10"/>
        <color theme="1"/>
        <rFont val="Calibri"/>
        <family val="2"/>
        <scheme val="minor"/>
      </rPr>
      <t>Coherencia:</t>
    </r>
    <r>
      <rPr>
        <sz val="10"/>
        <color theme="1"/>
        <rFont val="Calibri"/>
        <family val="2"/>
        <scheme val="minor"/>
      </rPr>
      <t xml:space="preserve"> 
- Indicador 51 
- Indicador 52
</t>
    </r>
  </si>
  <si>
    <r>
      <t>• Coherencia: 
-</t>
    </r>
    <r>
      <rPr>
        <sz val="10"/>
        <color theme="1"/>
        <rFont val="Calibri"/>
        <family val="2"/>
        <scheme val="minor"/>
      </rPr>
      <t>Indicador 51
- Indicador 54</t>
    </r>
  </si>
  <si>
    <r>
      <t xml:space="preserve">• Coherencia: 
- </t>
    </r>
    <r>
      <rPr>
        <sz val="10"/>
        <color rgb="FF000000"/>
        <rFont val="Calibri"/>
        <family val="2"/>
        <scheme val="minor"/>
      </rPr>
      <t>Indicador 3
- Indicador 52
- Indicador 53
- Indicador 54</t>
    </r>
  </si>
  <si>
    <r>
      <t>• Coherencia:</t>
    </r>
    <r>
      <rPr>
        <sz val="10"/>
        <color theme="1"/>
        <rFont val="Calibri"/>
        <family val="2"/>
        <scheme val="minor"/>
      </rPr>
      <t xml:space="preserve"> 
- Indicador 2
- Indicador 4 
- Indicador 15
- Indicador 16
- Indicador 17</t>
    </r>
  </si>
  <si>
    <r>
      <rPr>
        <b/>
        <sz val="10"/>
        <color theme="1"/>
        <rFont val="Calibri"/>
        <family val="2"/>
        <scheme val="minor"/>
      </rPr>
      <t>• Coherencia:</t>
    </r>
    <r>
      <rPr>
        <sz val="10"/>
        <color theme="1"/>
        <rFont val="Calibri"/>
        <family val="2"/>
        <scheme val="minor"/>
      </rPr>
      <t xml:space="preserve"> 
- Indicador 16
- Indicador 17</t>
    </r>
  </si>
  <si>
    <r>
      <rPr>
        <b/>
        <sz val="10"/>
        <color theme="1"/>
        <rFont val="Calibri"/>
        <family val="2"/>
        <scheme val="minor"/>
      </rPr>
      <t xml:space="preserve">• Coherencia: </t>
    </r>
    <r>
      <rPr>
        <sz val="10"/>
        <color theme="1"/>
        <rFont val="Calibri"/>
        <family val="2"/>
        <scheme val="minor"/>
      </rPr>
      <t xml:space="preserve">
- Indicador 16
- Indicador 17</t>
    </r>
  </si>
  <si>
    <r>
      <t>•</t>
    </r>
    <r>
      <rPr>
        <b/>
        <sz val="10"/>
        <color theme="1"/>
        <rFont val="Calibri"/>
        <family val="2"/>
        <scheme val="minor"/>
      </rPr>
      <t xml:space="preserve"> Coherencia:
</t>
    </r>
    <r>
      <rPr>
        <sz val="10"/>
        <color theme="1"/>
        <rFont val="Calibri"/>
        <family val="2"/>
        <scheme val="minor"/>
      </rPr>
      <t>- Indicador 55 (MV5)</t>
    </r>
  </si>
  <si>
    <r>
      <t xml:space="preserve">• </t>
    </r>
    <r>
      <rPr>
        <b/>
        <sz val="10"/>
        <color theme="1"/>
        <rFont val="Calibri"/>
        <family val="2"/>
        <scheme val="minor"/>
      </rPr>
      <t>Coherencia:</t>
    </r>
    <r>
      <rPr>
        <sz val="10"/>
        <color theme="1"/>
        <rFont val="Calibri"/>
        <family val="2"/>
        <scheme val="minor"/>
      </rPr>
      <t xml:space="preserve"> 
- Indicador 31 
- Indicador 32</t>
    </r>
  </si>
  <si>
    <r>
      <rPr>
        <b/>
        <sz val="10"/>
        <color theme="1"/>
        <rFont val="Calibri"/>
        <family val="2"/>
        <scheme val="minor"/>
      </rPr>
      <t xml:space="preserve">• Coherencia:
- </t>
    </r>
    <r>
      <rPr>
        <sz val="10"/>
        <color theme="1"/>
        <rFont val="Calibri"/>
        <family val="2"/>
        <scheme val="minor"/>
      </rPr>
      <t xml:space="preserve">Indicador 31 </t>
    </r>
  </si>
  <si>
    <r>
      <t xml:space="preserve">• </t>
    </r>
    <r>
      <rPr>
        <b/>
        <sz val="10"/>
        <color theme="1"/>
        <rFont val="Calibri"/>
        <family val="2"/>
        <scheme val="minor"/>
      </rPr>
      <t>Coherencia:</t>
    </r>
    <r>
      <rPr>
        <sz val="10"/>
        <color theme="1"/>
        <rFont val="Calibri"/>
        <family val="2"/>
        <scheme val="minor"/>
      </rPr>
      <t xml:space="preserve"> 
- Indicador 38
</t>
    </r>
    <r>
      <rPr>
        <sz val="10"/>
        <rFont val="Calibri"/>
        <family val="2"/>
        <scheme val="minor"/>
      </rPr>
      <t>- Indicador 40</t>
    </r>
  </si>
  <si>
    <r>
      <t>• Coherencia: 
-</t>
    </r>
    <r>
      <rPr>
        <sz val="10"/>
        <color theme="1"/>
        <rFont val="Calibri"/>
        <family val="2"/>
        <scheme val="minor"/>
      </rPr>
      <t xml:space="preserve">Indicador 2
- Indicador 32
- Indicador 38 </t>
    </r>
  </si>
  <si>
    <r>
      <t xml:space="preserve">•  </t>
    </r>
    <r>
      <rPr>
        <b/>
        <sz val="10"/>
        <color theme="1"/>
        <rFont val="Calibri"/>
        <family val="2"/>
        <scheme val="minor"/>
      </rPr>
      <t xml:space="preserve">Coherencia:
- </t>
    </r>
    <r>
      <rPr>
        <sz val="10"/>
        <color theme="1"/>
        <rFont val="Calibri"/>
        <family val="2"/>
        <scheme val="minor"/>
      </rPr>
      <t>Indicador 31
-  Indicador 33 (presupuesto que permita sostener al organo de investigación y la implementación de las actividades de investigación) 
- Indicador 36
- Indicador 37
- Indicador 38</t>
    </r>
  </si>
  <si>
    <r>
      <rPr>
        <b/>
        <sz val="10"/>
        <color theme="1"/>
        <rFont val="Calibri"/>
        <family val="2"/>
        <scheme val="minor"/>
      </rPr>
      <t>•  Coherencia:</t>
    </r>
    <r>
      <rPr>
        <sz val="10"/>
        <color theme="1"/>
        <rFont val="Calibri"/>
        <family val="2"/>
        <scheme val="minor"/>
      </rPr>
      <t xml:space="preserve"> 
- Indicador 39
- Indicador 24</t>
    </r>
  </si>
  <si>
    <r>
      <rPr>
        <b/>
        <sz val="10"/>
        <color theme="1"/>
        <rFont val="Calibri"/>
        <family val="2"/>
        <scheme val="minor"/>
      </rPr>
      <t xml:space="preserve">• Coherencia:
</t>
    </r>
    <r>
      <rPr>
        <sz val="10"/>
        <color theme="1"/>
        <rFont val="Calibri"/>
        <family val="2"/>
        <scheme val="minor"/>
      </rPr>
      <t>- Indicador 27</t>
    </r>
  </si>
  <si>
    <r>
      <t>• Coherencia:
-</t>
    </r>
    <r>
      <rPr>
        <sz val="10"/>
        <color theme="1"/>
        <rFont val="Calibri"/>
        <family val="2"/>
        <scheme val="minor"/>
      </rPr>
      <t xml:space="preserve"> Indicador 2
- Indicador 20
- Indicador 28</t>
    </r>
  </si>
  <si>
    <r>
      <rPr>
        <b/>
        <sz val="10"/>
        <color theme="1"/>
        <rFont val="Calibri"/>
        <family val="2"/>
        <scheme val="minor"/>
      </rPr>
      <t xml:space="preserve">Coherencia:
</t>
    </r>
    <r>
      <rPr>
        <sz val="10"/>
        <color theme="1"/>
        <rFont val="Calibri"/>
        <family val="2"/>
        <scheme val="minor"/>
      </rPr>
      <t>- Indicador 4 (Solo para aprendizaje virtual)
- Indicador 16</t>
    </r>
  </si>
  <si>
    <r>
      <rPr>
        <b/>
        <sz val="10"/>
        <rFont val="Calibri"/>
        <family val="2"/>
        <scheme val="minor"/>
      </rPr>
      <t>•  Coherencia:</t>
    </r>
    <r>
      <rPr>
        <sz val="10"/>
        <rFont val="Calibri"/>
        <family val="2"/>
        <scheme val="minor"/>
      </rPr>
      <t xml:space="preserve">
- Indicador 16</t>
    </r>
  </si>
  <si>
    <r>
      <rPr>
        <b/>
        <sz val="10"/>
        <color rgb="FF000000"/>
        <rFont val="Calibri"/>
        <family val="2"/>
        <scheme val="minor"/>
      </rPr>
      <t>•  Coherencia:</t>
    </r>
    <r>
      <rPr>
        <sz val="10"/>
        <color rgb="FF000000"/>
        <rFont val="Calibri"/>
        <family val="2"/>
        <scheme val="minor"/>
      </rPr>
      <t xml:space="preserve">
- Indicador 16</t>
    </r>
  </si>
  <si>
    <r>
      <rPr>
        <b/>
        <sz val="10"/>
        <color theme="1"/>
        <rFont val="Calibri"/>
        <family val="2"/>
        <scheme val="minor"/>
      </rPr>
      <t xml:space="preserve">•  Coherencia: 
</t>
    </r>
    <r>
      <rPr>
        <sz val="10"/>
        <color theme="1"/>
        <rFont val="Calibri"/>
        <family val="2"/>
        <scheme val="minor"/>
      </rPr>
      <t>- Indicador 27</t>
    </r>
  </si>
  <si>
    <r>
      <t xml:space="preserve">• </t>
    </r>
    <r>
      <rPr>
        <b/>
        <sz val="10"/>
        <color theme="1"/>
        <rFont val="Calibri"/>
        <family val="2"/>
        <scheme val="minor"/>
      </rPr>
      <t>Coherencia:</t>
    </r>
    <r>
      <rPr>
        <sz val="10"/>
        <color theme="1"/>
        <rFont val="Calibri"/>
        <family val="2"/>
        <scheme val="minor"/>
      </rPr>
      <t xml:space="preserve">
- Indicador 16
- Indicador 25
- Indicador 26
- Indicador 27
- Indicador 29</t>
    </r>
  </si>
  <si>
    <r>
      <rPr>
        <b/>
        <sz val="10"/>
        <color theme="1"/>
        <rFont val="Calibri"/>
        <family val="2"/>
        <scheme val="minor"/>
      </rPr>
      <t xml:space="preserve">•  Coherencia: </t>
    </r>
    <r>
      <rPr>
        <sz val="10"/>
        <color theme="1"/>
        <rFont val="Calibri"/>
        <family val="2"/>
        <scheme val="minor"/>
      </rPr>
      <t xml:space="preserve">
- Indicador 2</t>
    </r>
  </si>
  <si>
    <t xml:space="preserve">MV1: SÓLO UNIVERSIDADES NUEVAS
MV1: Presupuesto Institucional formulado de acuerdo con su plan estratégico y/o planes operativos para los próximos cinco (5) años, que incluya el presupuesto de gestión administrativa, investigación, infraestructura y de equipamiento (ampliación, renovación, mantenimiento, etc.), gestión académica, servicios complementarios, programas de bienestar, entre otros
</t>
  </si>
  <si>
    <t xml:space="preserve">MV1: SÓLO UNIVERSIDADES NUEVAS
Plan de financiamiento del presupuesto institucional para los próximos cinco (05) años.
</t>
  </si>
  <si>
    <t>• El nombre del programa es consistente en todos los documentos que la universidad presente en la solicitud de licenciamiento.</t>
  </si>
  <si>
    <t>4. La universidad cuenta con sistemas de información que brindan soporte a los procesos de gestión económica y financiera, gestión docente, matrícula y registro académico. Adicionalmente, en sus sistemas cuentan con tres (3) de los siguientes procesos:
- Aprendizaje virtual
- Gestión de biblioteca
- Pagos virtuales
- Gestión institucional con base a indicadores</t>
  </si>
  <si>
    <r>
      <t xml:space="preserve">• El documento debe estar aprobado por la autoridad competente </t>
    </r>
    <r>
      <rPr>
        <sz val="10"/>
        <color rgb="FFFF0000"/>
        <rFont val="Calibri"/>
        <family val="2"/>
        <scheme val="minor"/>
      </rPr>
      <t>o el representante legal de la universidad</t>
    </r>
    <r>
      <rPr>
        <sz val="10"/>
        <rFont val="Calibri"/>
        <family val="2"/>
        <scheme val="minor"/>
      </rPr>
      <t>, indicando su última fecha de actualización.</t>
    </r>
  </si>
  <si>
    <r>
      <t>• El documento debe estar emitido por la autoridad competente</t>
    </r>
    <r>
      <rPr>
        <sz val="10"/>
        <color rgb="FFFF0000"/>
        <rFont val="Calibri"/>
        <family val="2"/>
        <scheme val="minor"/>
      </rPr>
      <t xml:space="preserve"> o el representante legal de la universidad</t>
    </r>
    <r>
      <rPr>
        <sz val="10"/>
        <rFont val="Calibri"/>
        <family val="2"/>
        <scheme val="minor"/>
      </rPr>
      <t>, indicando su última fecha de actualización.</t>
    </r>
  </si>
  <si>
    <r>
      <t xml:space="preserve">• El documento debe estar aprobado por la autoridad competente </t>
    </r>
    <r>
      <rPr>
        <sz val="10"/>
        <color rgb="FFFF0000"/>
        <rFont val="Calibri"/>
        <family val="2"/>
        <scheme val="minor"/>
      </rPr>
      <t>o representante legal de la universidad</t>
    </r>
    <r>
      <rPr>
        <sz val="10"/>
        <rFont val="Calibri"/>
        <family val="2"/>
        <scheme val="minor"/>
      </rPr>
      <t xml:space="preserve">, indicando la última fecha de actualización.
</t>
    </r>
  </si>
  <si>
    <r>
      <t xml:space="preserve">• El documento debe estar firmado por </t>
    </r>
    <r>
      <rPr>
        <sz val="10"/>
        <color rgb="FFFF0000"/>
        <rFont val="Calibri"/>
        <family val="2"/>
        <scheme val="minor"/>
      </rPr>
      <t>el representante legal de la universidad.</t>
    </r>
  </si>
  <si>
    <t>MV3: Certificado de Compatibilidad de Uso.</t>
  </si>
  <si>
    <t xml:space="preserve">
MV2: Certificado de Parámetros Urbanísticos. (y/o)
</t>
  </si>
  <si>
    <r>
      <t xml:space="preserve">• El MV2 y/o el MV3 solo aplican para </t>
    </r>
    <r>
      <rPr>
        <b/>
        <sz val="10"/>
        <color rgb="FF000000"/>
        <rFont val="Calibri"/>
        <family val="2"/>
        <scheme val="minor"/>
      </rPr>
      <t>universidades públicas que no cuenten con el MV1</t>
    </r>
    <r>
      <rPr>
        <sz val="10"/>
        <color rgb="FF000000"/>
        <rFont val="Calibri"/>
        <family val="2"/>
        <scheme val="minor"/>
      </rPr>
      <t xml:space="preserve">, y debe corresponder a los locales donde ser brinda el servicio educativo conducente a grado académico declarados en el formato de licenciamiento A3.
</t>
    </r>
  </si>
  <si>
    <t>•El Certificado de Parámetros Urbanísticos y/o el Certificado de Compatibilidad de Uso debe tener la firma del funcionario responsable de la Municipalidad.</t>
  </si>
  <si>
    <t xml:space="preserve">• El Certificado de Parámetros Urbanísticos y/o el de Compatibilidad de Uso deben estar vigentes y conformes a lo establecido en la legislación vigente.
</t>
  </si>
  <si>
    <t xml:space="preserve">•  SUNEDU podrá verificar este uso exclusivo a través de la verificación presencial y solicitar la documentación sustentatoria en caso de ser pertinente.              </t>
  </si>
  <si>
    <t>• Los sistemas de información deben estar en formato digital. Puede tratarse de  software, aplicativos, programas que emiten reportes actualizados. 
• Como evidencia de su existencia se debe presentar un manual o cualquier otro documento en el que se expliciten sus funciones e instrucciones de uso. 
• Este documento debe contener: Objetivos, usuarios, procedimientos.  Además, se debe presentar un registro gráfico (p.ej. capturas de pantalla) del programa.  
• Si no se cuenta con un documento que explicite funciones, se puede presentar el registro gráfico del sistema únicamente.
• El documento debe estar firmado por el responsable de su elaboración y debe tener la última fecha de actualización.</t>
  </si>
  <si>
    <t>• Cualquiera fuere la modalidad de derecho real sobre el local, esta debe ser de uso exclusivo para los fines de la universidad.
• La universidad debe tener locales y ambientes exclusivos para sus fines (aulas, bibliotecas, laboratorios, entre otros).
• Los locales donde se brinda el servicio educativo conducente a grado académico no podrán tener uso compartido con otro nivel educativo, dado que los locales de otro nivel educativo han sido diseñados para estudiantes de otro grupo etario, por ende, tienen características específicas en cuanto a la dimensión de los ambientes, el equipamiento y el mobiliario.
• El local donde ser brinda el servicio educativo conducente a grado académico debe ser diseñado y construido expresamente para fines educativos o debidamente adecuado para dicho fin. En el caso de edificaciones que hayan sido adecuadas para fines educativos, no se permitirá compartir el local o alguno de sus ambientes con actividades como la residencial, industrial u otras.
• La universidad puede ofrecer servicios como librerías, bancos, centros de venta, entre otros, siempre y cuando los servicios sean de uso exclusivo para la comunidad universitaria.
• La universidad debe evitar la ubicación de sus locales para fines educativos en terrenos cercanos de locales cuyas características o actividades atenten contra la integridad física y moral del alumnado. Por lo tanto, los locales no deben estar ubicados cerca de locales de usos no compatibles y cualquier otro que pudiera agredir la moral y las buenas costumbres.
• Las áreas de circulación o accesos al local universitario (ingresos, pasajes y escaleras) deben ser de uso exclusivo de  la universidad. Por ello, el local donde se brinda el servicio educativo conducente a grado académico debe garantizar la independencia absoluta respecto de otros locales. 
• Los documentos presentados como medios de verificación deben tener consistencia con la dirección del local declarado en el formato de licenciamiento A3. 
• En el formato A3 la universidad debe declarar el uso exclusivo para el local donde ser brinda el servicio educativo conducente a grado académico.</t>
  </si>
  <si>
    <t xml:space="preserve">
• SUNEDU podrá corroborar la existencia de estos sistemas de manera presencial, y solicitar la documentación sustentatoria en caso resulte pertinente.
</t>
  </si>
  <si>
    <t>• SUNEDU podrá corroborar la existencia de esta área en la etapa de verificación presencial y solicitar la documentación sustentatoria en caso resulte pertinente.</t>
  </si>
  <si>
    <t xml:space="preserve">• En caso no se hubiera presentado la totalidad de la documentación requerida, SUNEDU podrá corroborar la disponibilidad de este servicio en la etapa de verificación presencial y solicitar documentación en caso de ser pertinente.
</t>
  </si>
  <si>
    <t>• En caso de no se hubiera presentado la totalidad de la documentación requerida, SUNEDU podrá corroborar la disponibilidad de este servicio en la etapa de verificación presencial y solicitar documentación en caso de ser pertinente.</t>
  </si>
  <si>
    <t>• En caso no se hubiera presentado la documentación requerida, SUNEDU podrá corroborar la disponibilidad de este servicio en la etapa de verificación presencial y solicitar documentación en caso de ser pertinente.</t>
  </si>
  <si>
    <t xml:space="preserve">• El documento debe especificar como propietario el nombre, razón social y/o RUC de la universidad, en consistencia con lo declarado en el formato de licenciamiento A1.
 </t>
  </si>
  <si>
    <r>
      <t xml:space="preserve">• En virtud del artículo 40° de la Ley de Procedimiento Administrativo General – Ley N° 27444, SUNEDU podrá utilizar los estatutos y/o documentos similares que haya obtenido durante alguna supervisión a efectos de evaluarlos para el cumplimiento del presente indicador.
• </t>
    </r>
    <r>
      <rPr>
        <i/>
        <sz val="10"/>
        <rFont val="Calibri"/>
        <family val="2"/>
        <scheme val="minor"/>
      </rPr>
      <t>La norma precisa también que es posible su aplicación  "siempre que los datos no hubieren sufrido variación ".  
Asimismo, señala que se se encuentra prohibido solicitar la "Presentación de más de dos ejemplares de un mismo documento ante la entidad, salvo que sea necesario notificar a otros tantos interesados".</t>
    </r>
  </si>
  <si>
    <t xml:space="preserve">• La universidad debe presentar el Formato de Licenciamiento C6 completo y firmado por el representante legal de la universidad.
</t>
  </si>
  <si>
    <t xml:space="preserve">• El uso de laboratorios y/o talleres de enseñanza es exclusivo para las funciones de la universidad. </t>
  </si>
  <si>
    <t xml:space="preserve">• Las universidades con programas de estudio de las familias de ingeniería, ciencias de la salud, comunicaciones, arquitectura, entre otros, tienen la obligación de contar con talleres y/o laboratorios de enseñanza adecuados para el ejercicio de la docencia y la investigación en las respectivas áreas. </t>
  </si>
  <si>
    <t>• Todos los laboratorios y talleres deben declararse en los formatos de licenciamiento C6, A6 y A7.</t>
  </si>
  <si>
    <t>• Las universidades con programas de estudio de las familias de ingeniería, ciencias de la salud, tienen la obligación de contar con talleres y/o laboratorios de enseñanza, por consiguiente, deben presentar, sin excepción, los formatos de licenciamiento C6 y C7.</t>
  </si>
  <si>
    <t xml:space="preserve">• El presupuesto debe estar vigente y aprobado por la autoridad competente, indicando la última fecha de actualización.
</t>
  </si>
  <si>
    <t xml:space="preserve">• El plan debe estar aprobado por la autoridad competente.
</t>
  </si>
  <si>
    <t>• El plan debe contar con fecha de actualización.</t>
  </si>
  <si>
    <t xml:space="preserve">• El plan debe estar actualizado al año de la presentación de la solicitud de licenciamiento. </t>
  </si>
  <si>
    <t>• Debe indicar los periodos en los cuales se plantea realizar el mantenimiento de la infraestructura y equipamiento (incluyendo los equipos de los laboratorios).</t>
  </si>
  <si>
    <t>• El plan debe contener como mínimo objetivos, actividades, cronograma de actividades.</t>
  </si>
  <si>
    <t xml:space="preserve">• El Plan de mantenimiento debe ser consistente con los rubros presentados en el presupuesto declarado como MV1. </t>
  </si>
  <si>
    <t xml:space="preserve">• La universidad debe presentar documentación que evidencie la existencia de políticas, normas y procedimientos para el fomento y realización de la investigación como una actividad esencial y obligatoria de la universidad.
</t>
  </si>
  <si>
    <t xml:space="preserve">• Órgano con competencias sobre los departamentos, direcciones académicas, centros o institutos; u otros espacios de investigación.
</t>
  </si>
  <si>
    <t>• Cuenta con mecanismo de adjudicación de fondos de investigación que incluyen compromisos de productos finales (tangibles) así como con procedimientos de monitoreo y gestión de la investigación.</t>
  </si>
  <si>
    <t xml:space="preserve">• El documento debe contar con las líneas de investigación.
</t>
  </si>
  <si>
    <t xml:space="preserve">• El documento debe contar con el o los objetivos de las líneas de investigación.
</t>
  </si>
  <si>
    <t xml:space="preserve">• El presupuesto debe ser anual y vigente.
</t>
  </si>
  <si>
    <t xml:space="preserve">• Precisar como mínimo los rubros de personal administrativo, investigadores, infraestructura, equipamiento, publicaciones, entre otros.
</t>
  </si>
  <si>
    <t>• Detallar las fuentes de financiamiento tanto propias como externas.</t>
  </si>
  <si>
    <t xml:space="preserve">• La universidad debe presentar el Código de Ética para la Investigación, el cual debe contener como mínimo políticas anti-plagio y/o de resguardo de los derechos de los involucrados así como una política  de sanciones a la infracción
</t>
  </si>
  <si>
    <t xml:space="preserve">• Las políticas de protección de la propiedad intelectual deben estar adecuadas al marco legal de INDECOPI e incluir mecanismos sancionadores a la infracción. Pueden estar contenidas en documentos como el estatuto de la universidad, reglamento de la universidad o plan institucional, entre otros.
</t>
  </si>
  <si>
    <t xml:space="preserve">• El documento debe indicar su última fecha de actualización.
</t>
  </si>
  <si>
    <t xml:space="preserve">• La universidad debe presentar el formato de licenciamiento C9 completo y consistente.
</t>
  </si>
  <si>
    <t xml:space="preserve">• El formato de licenciamiento C9 debe incluir a los docentes calificados que realizan investigación, los cuales deben estar registrados en el Directorio Nacional de Investigadores e Innovadores (DINA) del Concytec.
</t>
  </si>
  <si>
    <t>• El formato de licenciamiento C9 debe estar firmado por el representante legal de la universidad.</t>
  </si>
  <si>
    <t xml:space="preserve">• Un documento que evidencie la existencia de un repositorio institucional  digital, donde se encuentren documentos como tesis, informes de investigación, publicaciones científicas, entre otros.
</t>
  </si>
  <si>
    <t>• El repositorio institucional debe estar accesible en todos los locales, donde se brinda el servicio educativo conducente a grado académico, de la sede y filiales de la universidad.</t>
  </si>
  <si>
    <t>• El repositorio debe ser público y estar actualizado al último año calendario.</t>
  </si>
  <si>
    <t xml:space="preserve">• Solo aplica para las universidades con actividad académica (con autorización definitiva, autorización provisional y con ley de creación con actividad académica).
</t>
  </si>
  <si>
    <t>• La universidad debe presentar un documento que demuestre el registro de la universidad en el Repositorio Nacional digital de Ciencia, Tecnología e Innovación, denominado ALICIA (Acceso Libre a la Información Científica) emitido por el Concytec.</t>
  </si>
  <si>
    <t>• El documento debe consignar el nombre o razón social de la universidad.</t>
  </si>
  <si>
    <t>• Los planes deben estar aprobados por el responsable de la elaboración o la autoridad competente.</t>
  </si>
  <si>
    <t xml:space="preserve">• Un docente a tiempo completo es aquel que tiene una permanencia es de cuarenta (40) horas semanales en la universidad, en el horario fijado por la universidad, independientemente de su categoría docente.
</t>
  </si>
  <si>
    <t xml:space="preserve">• La universidad debe garantizar la permanencia de un docente a tiempo completo por lo menos durante un período académico completo.
</t>
  </si>
  <si>
    <t>•La universidad debe contar como mínimo con el 25% de docentes calificados a tiempo completo, dedicados al dictado de clases, desarrollo de investigación, asesorías académicas y otras actividades de apoyo académico al alumno.</t>
  </si>
  <si>
    <t xml:space="preserve">•La información de los docentes calificados debe estar actualizada al periodo vigente o inmediato anterior a la presentación de la solicitud de licenciamiento institucional.
</t>
  </si>
  <si>
    <t>•El Formato de licenciamiento C9 estar completo y ser consistente  para que sea considerado válido.</t>
  </si>
  <si>
    <t>•Usar las columnas de “comentarios” del Formato de Licenciamiento C9 para las precisiones necesarias.</t>
  </si>
  <si>
    <t xml:space="preserve">• La universidad debe declarar en el formato de licenciamiento C9 información consistente entre el régimen de dedicación del docente (tiempo completo, tiempo parcial y dedicación exclusiva) y las horas semanales fijadas por la universidad. </t>
  </si>
  <si>
    <t>•El formato de licenciamiento C9 debe estar firmado por el representante legal de la universidad.</t>
  </si>
  <si>
    <t>• El documento debe incluir a todos los locales donde se brinda el servicio educativo conducente a grado académico.</t>
  </si>
  <si>
    <t>• La universidad debe presentar el presupuesto del servicio de tópico, precisando los recursos asignados por todo concepto.</t>
  </si>
  <si>
    <t>• El presupuesto destinado al servicio de tópico debe precisar los recursos asignados por todo concepto, por sede y filiales.</t>
  </si>
  <si>
    <t>• En caso del tópico tercerizado, los contratos o convenios deben considerar a todos los locales donde se brinda el servicio educativo conducente a grado académico.</t>
  </si>
  <si>
    <t>• Los contratos y/o convenios deben:</t>
  </si>
  <si>
    <t>• Si el presupuesto es a nivel institucional, debe precisarse si incluye a la sede y a todas las filiales (un servicio por provincia) declaradas en el formato de licenciamiento A3.</t>
  </si>
  <si>
    <t xml:space="preserve">•El presupuesto del servicio debe incluir a la sede y filiales de la universidad.
</t>
  </si>
  <si>
    <t xml:space="preserve">•Si el presupuesto es a nivel institucional, debe precisarse si incluye a la sede y a todas las filiales (un servicio por provincia) declaradas en el formato de licenciamiento A2.
</t>
  </si>
  <si>
    <t>• Si el presupuesto es a nivel institucional, debe precisarse si incluye a la sede y a todas las filiales (un servicio por provincia) declaradas en el formato de licenciamiento A2.</t>
  </si>
  <si>
    <t xml:space="preserve">• La universidad debe presentar el reglamento, estatuto u otro documento normativo del servicio deportivo, donde se indique la existencia de al menos tres disciplinas deportivas. 
</t>
  </si>
  <si>
    <t xml:space="preserve">• El presupuesto del servicio de seguridad y vigilancia debe incluir todos los locales de la universidad.
</t>
  </si>
  <si>
    <t>• Si el presupuesto es a nivel institucional, debe precisarse si incluye a todas los locales, donde se brinda el servicio educativo conducente a grado académico declarado.</t>
  </si>
  <si>
    <t xml:space="preserve">• En caso la universidad cuenta con el servicio tercerizado, deben presentar el o los contratos y/o convenios correspondientes, precisando la razón social y/o RUC de la universidad.
</t>
  </si>
  <si>
    <t>• Los contratos y/o convenios deben estar firmados por las partes involucradas.</t>
  </si>
  <si>
    <t>• Los contratos y/o convenios deben tener fecha de inicio y fin de la prestación del servicio.</t>
  </si>
  <si>
    <t xml:space="preserve">• El documento debe contener las políticas, planes y acciones de adecuación al entorno y protección del ambiente.
</t>
  </si>
  <si>
    <t xml:space="preserve">• La política ambiental, planes y acciones deben enmarcarse dentro de  la Política Nacional de Educación Ambiental  de acuerdo con lo que establece el Decreto Supremo N° 017-2012-ED. </t>
  </si>
  <si>
    <t>• La política, planes y acciones de protección al medio ambiente es de carácter institucional.</t>
  </si>
  <si>
    <t>• El documento debe estar aprobado por la autoridad competente y tener fecha de actualización.</t>
  </si>
  <si>
    <t xml:space="preserve">• El acervo bibliográfico físico debe estar a disposición de todos los estudiantes.
</t>
  </si>
  <si>
    <t>• El acervo bibliográfico físico debe estar disponible para todos los estudiantes, en todos los locales donde se brinda el servicio educativo conducente a grado académico, de acuerdo a los programas que se dicten en dichos locales.</t>
  </si>
  <si>
    <t xml:space="preserve">• La universidad debe presentar la lista codificada del material bibliográfico, indicando el código de local, programas de estudios relacionados, título, autor(s), año de publicación y número de ejemplares. El listado debe estar en formato digital (Excel). </t>
  </si>
  <si>
    <t xml:space="preserve">• La universidad debe presentar contratos o convenios de uso del servicio de bibliotecas virtuales, por lo menos equivalentes a la que proporciona el Concytec.
</t>
  </si>
  <si>
    <t xml:space="preserve"> • Los contratos y convenios deben precisar la razón social y/o RUC de la universidad.
</t>
  </si>
  <si>
    <t>• Los contratos y convenios cuenten con la firma de ambas partes.</t>
  </si>
  <si>
    <t>• El acervo bibliográfico virtual debe estar a disposición de todos los estudiantes, en todos los locales donde se brinda el servicio educativo conducente a grado académico, de acuerdo a los programas que se dicten en dichos locales.</t>
  </si>
  <si>
    <t xml:space="preserve">• El acervo bibliográfico virtual debe estar disponible para todos sus programas.
</t>
  </si>
  <si>
    <t xml:space="preserve">•  La Universidad debe demostrar que tiene al menos una (01) suscripción institucional (contrato o convenio) para el acceso a bases de datos de revistas científicas a texto completo (PDF/HTLM) de las siguientes editoriales según las áreas temáticas relacionadas a las carreras de formación ded la Universidad.
 </t>
  </si>
  <si>
    <t xml:space="preserve">• El documento debe tener alcance a nivel institucional. 
</t>
  </si>
  <si>
    <t>• El documento debe estar aprobado por la autoridad competente.</t>
  </si>
  <si>
    <t xml:space="preserve">• El documento debe tener fecha de actualización.
</t>
  </si>
  <si>
    <t xml:space="preserve">• El documento cuente con descripción de las funciones.
</t>
  </si>
  <si>
    <t>• El documento debe tener alcance a nivel institucional.</t>
  </si>
  <si>
    <t xml:space="preserve">• Solo aplica para universidades con actividad académica con egresados (con autorización definitiva, autorización provisional y con ley de creación con actividad académica) que cuenten con egresados.
</t>
  </si>
  <si>
    <t>• Se considera los dos (2) últimos años previos a la presentación de la solicitud.</t>
  </si>
  <si>
    <t>• La información deberá estar desagregada por semestre y por programa.</t>
  </si>
  <si>
    <t xml:space="preserve">• El documento debe estar aprobado por la autoridad competente.
</t>
  </si>
  <si>
    <t>• El documento debe tener fecha de actualización.</t>
  </si>
  <si>
    <t xml:space="preserve">• La universidad debe presentar un documento donde se evidencia la existencia de la plataforma virtual de la bolsa de trabajo institucional (manual de usuario u otro). Esta debe ser debe ser accesible,  y actualizada.
</t>
  </si>
  <si>
    <t xml:space="preserve">• La universidad debe enviar usuario y contraseña de acceso al portal laboral institucional.
</t>
  </si>
  <si>
    <t xml:space="preserve">• Solo aplica  para universidades con actividad académica (con autorización definitiva, autorización provisional y con ley de creación con actividad académica).
</t>
  </si>
  <si>
    <t>• La universidad debe contar con un registro de las actividades que realiza, orientadas a la mejora de la inserción laboral tales como: cursos, talleres, seminarios, programas, entre otros.</t>
  </si>
  <si>
    <r>
      <t xml:space="preserve">• Solo aplica para las universidades con actividad académica (con autorización definitiva, autorización provisional y con ley de creación con actividad académica).
</t>
    </r>
    <r>
      <rPr>
        <sz val="10"/>
        <color rgb="FFFF0000"/>
        <rFont val="Calibri"/>
        <family val="2"/>
        <scheme val="minor"/>
      </rPr>
      <t xml:space="preserve">
</t>
    </r>
  </si>
  <si>
    <t>• La universidad cuenta con un registro de convenios para la realización de prácticas pre profesionales y profesionales. El listado debe ser actualizado.</t>
  </si>
  <si>
    <t>• El registro debe corresponder a contratos vigentes.</t>
  </si>
  <si>
    <t>• El registro debe especificar el tipo de práctica (pre o profesional), con qué institución ha suscrito convenio, finalidad del convenio, periodo de vigencia del mismo y su última fecha de actualización.</t>
  </si>
  <si>
    <t xml:space="preserve">• El registro debe estar aprobado por la autoridad competente.
</t>
  </si>
  <si>
    <t>• El registro debe tener fecha de actualización.</t>
  </si>
  <si>
    <t xml:space="preserve">• El documento debe acreditar  mecanismos de coordinación y alianzas estratégicas con el sector público y/o privado. 
</t>
  </si>
  <si>
    <t xml:space="preserve">• El objeto del covenio está relacionado a  Inserción Laboral de los estudiantes y egresados. </t>
  </si>
  <si>
    <t>• El documento debe estar aprobado por la autoridad competente o el representante legal de la universidad.</t>
  </si>
  <si>
    <t>•El documento debe indicar su última fecha de actualización.</t>
  </si>
  <si>
    <t xml:space="preserve">• La universidad deberá presentar los ITSE, solo de sus locales donde ser brinda el servicio educativo conducente a grado académico. </t>
  </si>
  <si>
    <t>• El Certificado emitido al amparo del  Decreto Supremo Nº 058-2014-PCM tendrá vigencia indeterminada. Las Universidades que cuenten con certificados emitidos bajo lo dispuesto por el Decreto Supremo N° 066-2007-PCM, al término de su vigencia deben solicitar el Certificado de ITSE que corresponda.</t>
  </si>
  <si>
    <t xml:space="preserve">• El giro o actividad del objeto de inspección del certificado ITSE debe ser educación, educación superior universitaria, educación superior post grado o universidad y la dirección consignada debe coincidir con el formato de licenciamiento A3.
</t>
  </si>
  <si>
    <t xml:space="preserve">• El/los documentos deben especificar la razón social y/o RUC de la Universidad.
</t>
  </si>
  <si>
    <t>• El/los documentos deben ser emitidos por la autoridad competente, de acuerdo con el indicado Decreto.</t>
  </si>
  <si>
    <r>
      <t xml:space="preserve">• Los certificados de ITSE que corresponden a Educación son el ITSE Básica Ex Ante o el ITSE de Detalle,  según lo establecido en los artículos 9 y 10 del </t>
    </r>
    <r>
      <rPr>
        <b/>
        <sz val="10"/>
        <color theme="1"/>
        <rFont val="Calibri"/>
        <family val="2"/>
        <scheme val="minor"/>
      </rPr>
      <t>Decreto Supremo N° 058-2014-PCM, Reglamento de Inspecciones Técnicas de Seguridad en Edificaciones:</t>
    </r>
    <r>
      <rPr>
        <sz val="10"/>
        <color theme="1"/>
        <rFont val="Calibri"/>
        <family val="2"/>
        <scheme val="minor"/>
      </rPr>
      <t xml:space="preserve">
</t>
    </r>
    <r>
      <rPr>
        <b/>
        <sz val="10"/>
        <color theme="1"/>
        <rFont val="Calibri"/>
        <family val="2"/>
        <scheme val="minor"/>
      </rPr>
      <t xml:space="preserve">
Artículo 9.- De la ITSE Básica </t>
    </r>
    <r>
      <rPr>
        <sz val="10"/>
        <color theme="1"/>
        <rFont val="Calibri"/>
        <family val="2"/>
        <scheme val="minor"/>
      </rPr>
      <t xml:space="preserve">
[…]
9.2. ITSE Básica Ex Ante: 
Entre los objetos de este tipo de ITSE se encuentran: 
[…]
a.2) Instituciones Educativas, con un área menor o igual a quinientos metros cuadrados (500 m2) y hasta dos niveles el sótano se considera un nivel y máximo de doscientos (200) alumnos por turno.
</t>
    </r>
    <r>
      <rPr>
        <b/>
        <sz val="10"/>
        <color theme="1"/>
        <rFont val="Calibri"/>
        <family val="2"/>
        <scheme val="minor"/>
      </rPr>
      <t xml:space="preserve">
Artículo 10.-De la ITSE de detalle</t>
    </r>
    <r>
      <rPr>
        <sz val="10"/>
        <color theme="1"/>
        <rFont val="Calibri"/>
        <family val="2"/>
        <scheme val="minor"/>
      </rPr>
      <t xml:space="preserve">
10.1. Es un tipo de ITSE que se ejecuta a objetos de inspección que por su complejidad y características requieren una verificación ocular interdisciplinaria del cumplimiento o incumplimiento de la normativa en materia de seguridad en edificaciones, así como la evaluación de la documentación, previamente presentados por el administrado para el inicio del procedimiento. 
10.2. Entre los objetos de este tipo de ITSE se encuentran:
               […]
 h. Instituciones Educativas que cuenten con un área mayor a quinientos metros cuadrados (500m2) o más de dos niveles (el sótano se considera un nivel), o más de doscientos (200) alumnos por turno. 
</t>
    </r>
  </si>
  <si>
    <t xml:space="preserve">
• La universidad debe garantizar que todos sus locales donde se brinda el servicio educativo conducente a grado académico no presenten riesgos estructurales en  cumplimiento de la normatividad del Centro Nacional de Estimación, Prevención y Reducción del Riesgo de Desastres – CENEPRED/INDECI, para ello deben presentar el certificado correspondiente, según el indicado Decreto Supremo. 
</t>
  </si>
  <si>
    <r>
      <t xml:space="preserve">• El documento debe tener alcance institucional, es decir, debe incluir a todos los locales donde se brinda el servicio educativo conducente a grado académico de su sede y filiales.
</t>
    </r>
    <r>
      <rPr>
        <sz val="10"/>
        <color theme="1"/>
        <rFont val="Calibri"/>
        <family val="2"/>
        <scheme val="minor"/>
      </rPr>
      <t xml:space="preserve">
</t>
    </r>
  </si>
  <si>
    <t>• Debe contener lo previsto en el Reglamento de la Ley N°29783, Ley de Seguridad y Salud en el trabajo.</t>
  </si>
  <si>
    <t>• El comité de seguridad previsto en el reglamento interno de seguridad y salud en el trabajo, no exime de la existencia de los comités de seguridad biológica, química y radiológica que solicita este indicador.</t>
  </si>
  <si>
    <t>• El documento debe estar aprobado por la autoridad competente de la universidad.</t>
  </si>
  <si>
    <t>• El documento debe indicar quienes lo conforman y especificar su especialidad.</t>
  </si>
  <si>
    <t>• Los comités de seguridad biológica, química y radiológica deben estar conformados por personal calificado de la universidad (Indicar especialidad y grado de cada miembro), cuyo presidente será nombrado por la universidad sobre la base de sus conocimientos de bioseguridad.</t>
  </si>
  <si>
    <t>• Los comités de seguridad biológica, química y radiológica, según corresponda, deben estar relacionados con los programas cuya actividad implique algún riesgo para la seguridad de los estudiantes y docentes (medicina, ingeniería, entre otros).</t>
  </si>
  <si>
    <t>• El documento debe tener alcance institucional, es decir, debe incluir a todos los locales donde se brinda el servicio educativo conducente a grado académico de su sede y filiales.</t>
  </si>
  <si>
    <r>
      <t xml:space="preserve">• Medio de verificación aplica de ser el caso.
</t>
    </r>
    <r>
      <rPr>
        <sz val="10"/>
        <color rgb="FF000000"/>
        <rFont val="Calibri"/>
        <family val="2"/>
        <scheme val="minor"/>
      </rPr>
      <t xml:space="preserve">
</t>
    </r>
    <r>
      <rPr>
        <sz val="10"/>
        <color rgb="FF000000"/>
        <rFont val="Calibri"/>
        <family val="2"/>
        <scheme val="minor"/>
      </rPr>
      <t xml:space="preserve">
</t>
    </r>
  </si>
  <si>
    <t xml:space="preserve">• Si la universidad declara laboratorios o talleres de química, biología, radiología, entre otros, debe presentar el documento que acredite la existencia de comités de seguridad biológica, química y radiológica, según corresponda.
</t>
  </si>
  <si>
    <t xml:space="preserve">• Los protocolos deben describir lineamientos fundamentales de trabajo seguro en los laboratorios y talleres, con el fin de que sean adaptados e incorporados en todos los procesos de las actividades realizadas en los laboratorios y talleres. </t>
  </si>
  <si>
    <t xml:space="preserve">• Los protocolos de seguridad, deben señalar el proceso de identificación y valoración de riesgos específicos a los que se encuentran expuestos docentes, técnicos y estudiantes de la comunidad universitaria; debe contener normas y criterios para la ejecución de procedimientos y procesos sobre el manejo adecuado de las sustancias y residuos peligrosos producidos en el transcurso de actividades académicas. </t>
  </si>
  <si>
    <t xml:space="preserve">• Los protocolos pueden agruparse por programas o por su especialidad (tipo de laboratorio y taller). </t>
  </si>
  <si>
    <t xml:space="preserve">• Los protocolos de seguridad para el funcionamiento de sus laboratorios deben estar aprobados por la autoridad competente de la universidad.
</t>
  </si>
  <si>
    <t>• El certificado de factibilidad debe ser emitido por la empresa prestadora del servicio de agua y desagüe.</t>
  </si>
  <si>
    <t xml:space="preserve">• El certificado de factibilidad del servicio debe cumplir con lo establecido en la legislación vigente.
</t>
  </si>
  <si>
    <t xml:space="preserve">
</t>
  </si>
  <si>
    <t xml:space="preserve">• La universidad debe publicar en su página web institucional (dominio propio de la universidad) la información solicitada en la matriz de Condiciones Básicas de Calidad, que debe ser de acceso público. 
• Se debe presentar la dirección electrónica de ubicación (Link redireccionado) de la información solicitada por medio de verificación (del MV1 hasta el MV12).
• Los links deben haber sido preparados especialmente por la universidad para fines de difusión y cireccionar únicamente a la información que se requiere.
• La información debe ser presentada en un formato accsible que la universidad haya preparado especialmente para fines relacionados a transparencia.
• La información debe estar actualizada y corresponder con la información declarada por la universidad.  </t>
  </si>
  <si>
    <t>•El documento debe especificar el nombre, razón social y/o RUC de la universidad.</t>
  </si>
  <si>
    <t>•En caso que la universidad esté en proceso de prescripción adquisitiva de dominio, deberá presentar la documentación correspondiente</t>
  </si>
  <si>
    <t xml:space="preserve">•El documento debe estar inscrito en SUNARP y debe ser expedido con una antigüedad no mayor a 30 días naturales.
</t>
  </si>
  <si>
    <t xml:space="preserve">•En caso la universidad sea posesionaria, deberá adjuntar el acta de posesión emitida por la autoridad competente. </t>
  </si>
  <si>
    <t xml:space="preserve">•En el caso de contratos, convenios o sesión de uso el documento debe presentar la firma de ambas partes así como evidencia de su vigencia.
</t>
  </si>
  <si>
    <t xml:space="preserve">•El documento debe especificar el nombre, razón social y/o RUC de la universidad. </t>
  </si>
  <si>
    <t>• El recibo debe estar emitido por la empresa prestadora del servicio.</t>
  </si>
  <si>
    <t>• No se considerará como comprobante de pago el reporte de SIAF o de la universidad.</t>
  </si>
  <si>
    <t>• El recibo debe estar cancelado (debe adjuntar voucher o reporte de estado de cuenta).</t>
  </si>
  <si>
    <t>• El recibo no debe evidenciar deuda anterior.</t>
  </si>
  <si>
    <t xml:space="preserve">• El documento debe ser elaborado y firmado por un Ingeniero sanitario, colegiado y habilitado, que garantice la disponibilidad del servicio. </t>
  </si>
  <si>
    <t xml:space="preserve">• En el supuesto que el local o los locales donde ser brinda el servicio educativo conducente a grado académico estén ubicados en una zona rural donde no cuente con posibilidad de tener el servicio de red de agua y desagüe de una empresa, se debe presentar un documento técnico que demuestre la existencia de una opción técnica alternativa. 
</t>
  </si>
  <si>
    <t>• Este docmento debe garantizar que el agua obtenida es apta para el consumo humano.</t>
  </si>
  <si>
    <t xml:space="preserve">• En caso el local sea alquilado, el recibo puede estar a nombre del propietario del local, según el contrato de alquiler.
</t>
  </si>
  <si>
    <t xml:space="preserve">• El recibo no debe evidenciar deuda anterior.
</t>
  </si>
  <si>
    <t>• El recibo debe corresponder solo a los locales donde ser brinda el servicio educativo conducente a grado académico.</t>
  </si>
  <si>
    <t xml:space="preserve">• En el supuesto que el local o locales donde ser brinda el servicio educativo conducente a grado académico estén ubicados en una zona rural donde no cuente con posibilidad de tener el servicio de red eléctrica de una empresa, se debe presentar un documento técnico que demuestre la existencia de una opción técnica alternativa, de acuerdo a la norma vigente
</t>
  </si>
  <si>
    <t xml:space="preserve">• El documento debe ser elaborado y firmado por un Ingeniero electricista o mecánico electricista, colegiado y habilitado,  que garantice la disponibilidad del servicio. </t>
  </si>
  <si>
    <t>• Los recibos deben estar emitidos por la empresa prestadora del servicio.</t>
  </si>
  <si>
    <t xml:space="preserve">• Presentar solo el recibo del mes anterior a la presentación de la solicitud de licenciamiento, de los locales donde ser brinda el servicio educativo conducente a grado académico.
</t>
  </si>
  <si>
    <t xml:space="preserve">• El recibo debe estar en concordancia a lo establecido en el contrato presentado como MV1.  </t>
  </si>
  <si>
    <r>
      <t xml:space="preserve">• El documento debe estar aprobado por la autoridad competente </t>
    </r>
    <r>
      <rPr>
        <sz val="10"/>
        <color rgb="FFFF0000"/>
        <rFont val="Calibri"/>
        <family val="2"/>
        <scheme val="minor"/>
      </rPr>
      <t>o representante legal de la universidad</t>
    </r>
    <r>
      <rPr>
        <sz val="10"/>
        <color theme="1"/>
        <rFont val="Calibri"/>
        <family val="2"/>
        <scheme val="minor"/>
      </rPr>
      <t>, indicando su última fecha de actualización.</t>
    </r>
  </si>
  <si>
    <t>• El encargado debe tener grado de doctor.</t>
  </si>
  <si>
    <t xml:space="preserve">• Debe incluir nombre del responsable, grado, cargo. 
</t>
  </si>
  <si>
    <t>• El personal debe tener las competencias adecuadas al puesto (por grado, experiencia y/o competencias profesionales).</t>
  </si>
  <si>
    <r>
      <t>• El documento debe estar aprobado por la autoridad competente</t>
    </r>
    <r>
      <rPr>
        <sz val="10"/>
        <color rgb="FFFF0000"/>
        <rFont val="Calibri"/>
        <family val="2"/>
        <scheme val="minor"/>
      </rPr>
      <t xml:space="preserve"> o representante legal de la universidad</t>
    </r>
    <r>
      <rPr>
        <sz val="10"/>
        <color theme="1"/>
        <rFont val="Calibri"/>
        <family val="2"/>
        <scheme val="minor"/>
      </rPr>
      <t>.</t>
    </r>
  </si>
  <si>
    <r>
      <t xml:space="preserve">• El documento debe estar aprobado por la autoridad competente </t>
    </r>
    <r>
      <rPr>
        <sz val="10"/>
        <color rgb="FFFF0000"/>
        <rFont val="Calibri"/>
        <family val="2"/>
        <scheme val="minor"/>
      </rPr>
      <t>o representante legal de la universidad</t>
    </r>
    <r>
      <rPr>
        <sz val="10"/>
        <color theme="1"/>
        <rFont val="Calibri"/>
        <family val="2"/>
        <scheme val="minor"/>
      </rPr>
      <t>.</t>
    </r>
  </si>
  <si>
    <r>
      <t xml:space="preserve">• El documento debe estar aprobado por la autoridad competente </t>
    </r>
    <r>
      <rPr>
        <sz val="10"/>
        <color rgb="FFFF0000"/>
        <rFont val="Calibri"/>
        <family val="2"/>
        <scheme val="minor"/>
      </rPr>
      <t>o representante legal</t>
    </r>
    <r>
      <rPr>
        <sz val="10"/>
        <color theme="1"/>
        <rFont val="Calibri"/>
        <family val="2"/>
        <scheme val="minor"/>
      </rPr>
      <t>.</t>
    </r>
  </si>
  <si>
    <t xml:space="preserve">• Las universidades sin actividad académica (nuevas y con Ley de creación sin actividad académica) deben presentar el plan de implementación del repositorio institucional (MV1) y Repositorio nacional digital de ciencia, tecnología e innovación, denominado ALICIA (MV2).
• Los planes de implementación deben contener, como mínimo:
- Cronograma de implementación
- Condiciones técnicas para la implementación. Identificar el órgano u oficina responsable. 
</t>
  </si>
  <si>
    <r>
      <t xml:space="preserve">• Coherencia: 
</t>
    </r>
    <r>
      <rPr>
        <sz val="10"/>
        <color theme="1"/>
        <rFont val="Calibri"/>
        <family val="2"/>
        <scheme val="minor"/>
      </rPr>
      <t>- Indicador 55 (MV9)
- Indicador 32
- Indicador 33
- Indicador 36</t>
    </r>
  </si>
  <si>
    <r>
      <t xml:space="preserve">• </t>
    </r>
    <r>
      <rPr>
        <b/>
        <sz val="10"/>
        <color rgb="FF000000"/>
        <rFont val="Calibri"/>
        <family val="2"/>
        <scheme val="minor"/>
      </rPr>
      <t xml:space="preserve">Alineamiento con Ley Universitaria:
- </t>
    </r>
    <r>
      <rPr>
        <sz val="10"/>
        <color rgb="FF000000"/>
        <rFont val="Calibri"/>
        <family val="2"/>
        <scheme val="minor"/>
      </rPr>
      <t xml:space="preserve">Artículo 85 
</t>
    </r>
    <r>
      <rPr>
        <b/>
        <sz val="10"/>
        <color rgb="FF000000"/>
        <rFont val="Calibri"/>
        <family val="2"/>
        <scheme val="minor"/>
      </rPr>
      <t>• Coherencia:</t>
    </r>
    <r>
      <rPr>
        <sz val="10"/>
        <color rgb="FF000000"/>
        <rFont val="Calibri"/>
        <family val="2"/>
        <scheme val="minor"/>
      </rPr>
      <t xml:space="preserve">
</t>
    </r>
    <r>
      <rPr>
        <sz val="10"/>
        <rFont val="Calibri"/>
        <family val="2"/>
        <scheme val="minor"/>
      </rPr>
      <t xml:space="preserve">- Indicador 40 </t>
    </r>
    <r>
      <rPr>
        <sz val="10"/>
        <color rgb="FFFF0000"/>
        <rFont val="Calibri"/>
        <family val="2"/>
        <scheme val="minor"/>
      </rPr>
      <t xml:space="preserve">
</t>
    </r>
    <r>
      <rPr>
        <sz val="10"/>
        <rFont val="Calibri"/>
        <family val="2"/>
        <scheme val="minor"/>
      </rPr>
      <t>- Indicador</t>
    </r>
    <r>
      <rPr>
        <sz val="10"/>
        <color rgb="FFFF0000"/>
        <rFont val="Calibri"/>
        <family val="2"/>
        <scheme val="minor"/>
      </rPr>
      <t xml:space="preserve"> </t>
    </r>
    <r>
      <rPr>
        <sz val="10"/>
        <color rgb="FF000000"/>
        <rFont val="Calibri"/>
        <family val="2"/>
        <scheme val="minor"/>
      </rPr>
      <t xml:space="preserve">55 (MV11) </t>
    </r>
  </si>
  <si>
    <r>
      <t>•</t>
    </r>
    <r>
      <rPr>
        <b/>
        <sz val="10"/>
        <color theme="1"/>
        <rFont val="Calibri"/>
        <family val="2"/>
        <scheme val="minor"/>
      </rPr>
      <t xml:space="preserve"> Alineamiento con Ley Universitaria:</t>
    </r>
    <r>
      <rPr>
        <sz val="10"/>
        <color theme="1"/>
        <rFont val="Calibri"/>
        <family val="2"/>
        <scheme val="minor"/>
      </rPr>
      <t xml:space="preserve"> 
- Artículo 82
•</t>
    </r>
    <r>
      <rPr>
        <b/>
        <sz val="10"/>
        <color theme="1"/>
        <rFont val="Calibri"/>
        <family val="2"/>
        <scheme val="minor"/>
      </rPr>
      <t xml:space="preserve"> Coherencia:</t>
    </r>
    <r>
      <rPr>
        <sz val="10"/>
        <color theme="1"/>
        <rFont val="Calibri"/>
        <family val="2"/>
        <scheme val="minor"/>
      </rPr>
      <t xml:space="preserve"> 
- Indicador 39 </t>
    </r>
  </si>
  <si>
    <r>
      <rPr>
        <b/>
        <sz val="10"/>
        <color theme="1"/>
        <rFont val="Calibri"/>
        <family val="2"/>
        <scheme val="minor"/>
      </rPr>
      <t>•  Alineamiento con lo dispuesto en las siguientes disposiciones legales:</t>
    </r>
    <r>
      <rPr>
        <sz val="10"/>
        <color theme="1"/>
        <rFont val="Calibri"/>
        <family val="2"/>
        <scheme val="minor"/>
      </rPr>
      <t xml:space="preserve">
-  Art. 74 del Reglamento de la Ley N°29783, Ley de Seguridad y Salud en el Trabajo, su reglamento el Decreto Supremo Nº 005-2012-TR y sus modificaciones. 
- Ley N° 27314, Ley General de Residuos Sólidos y su Reglamento Decreto Supremo N° 057-2004-PCM.
•  </t>
    </r>
    <r>
      <rPr>
        <b/>
        <sz val="10"/>
        <color theme="1"/>
        <rFont val="Calibri"/>
        <family val="2"/>
        <scheme val="minor"/>
      </rPr>
      <t>Coherencia:</t>
    </r>
    <r>
      <rPr>
        <sz val="10"/>
        <color theme="1"/>
        <rFont val="Calibri"/>
        <family val="2"/>
        <scheme val="minor"/>
      </rPr>
      <t xml:space="preserve">
- Indicador 2
- Indicador 27</t>
    </r>
  </si>
  <si>
    <r>
      <rPr>
        <b/>
        <sz val="10"/>
        <rFont val="Calibri"/>
        <family val="2"/>
        <scheme val="minor"/>
      </rPr>
      <t xml:space="preserve"> • Coherencia:</t>
    </r>
    <r>
      <rPr>
        <sz val="10"/>
        <rFont val="Calibri"/>
        <family val="2"/>
        <scheme val="minor"/>
      </rPr>
      <t xml:space="preserve"> 
- Indicador 10 
- Indicador13 </t>
    </r>
  </si>
  <si>
    <t xml:space="preserve">• El recibo debe ser del número telefónico del contrato presentado como MV1.  </t>
  </si>
  <si>
    <t xml:space="preserve">• Presentar solo el recibo del mes anterior a la presentación de la solicitud de licenciamiento de la línea telefónica declarada en el formato de licenciamiento A3, de los locales donde ser brinda el servicio educativo conducente a grado académico.
</t>
  </si>
  <si>
    <r>
      <t>• La universidad debe presentar la resolución del Código de Ética para la investigación, la cual debe estar aprobada por la autoridad competente</t>
    </r>
    <r>
      <rPr>
        <sz val="10"/>
        <color rgb="FFFF0000"/>
        <rFont val="Calibri"/>
        <family val="2"/>
        <scheme val="minor"/>
      </rPr>
      <t xml:space="preserve"> o representante legal de la universidad</t>
    </r>
    <r>
      <rPr>
        <sz val="10"/>
        <color theme="1"/>
        <rFont val="Calibri"/>
        <family val="2"/>
        <scheme val="minor"/>
      </rPr>
      <t>, indicando su última fecha de actualización.</t>
    </r>
  </si>
  <si>
    <t>• Se considera que un docente está registrado en el DINA cuando su información sobre experiencia laboral y/o docente así como sus publicaciones están actualizados (ficha llena).</t>
  </si>
  <si>
    <t>• Los docentes declarados deben cumplir con los requisitos para la docencia que establece el artículo 82 de la Ley N° 30220, Ley Universitaria.</t>
  </si>
  <si>
    <t>• Los docentes declarados deben dictar clases en los grados académicos para los que están habilitados de acuerdo a lo establecido en la Ley Universitaria.</t>
  </si>
  <si>
    <r>
      <t>• Los documentos deben estar aprobados por la autoridad competente</t>
    </r>
    <r>
      <rPr>
        <sz val="10"/>
        <color rgb="FFFF0000"/>
        <rFont val="Calibri"/>
        <family val="2"/>
        <scheme val="minor"/>
      </rPr>
      <t xml:space="preserve"> o representante legal</t>
    </r>
    <r>
      <rPr>
        <sz val="10"/>
        <color rgb="FF000000"/>
        <rFont val="Calibri"/>
        <family val="2"/>
        <scheme val="minor"/>
      </rPr>
      <t>.</t>
    </r>
  </si>
  <si>
    <r>
      <t xml:space="preserve"> - Los documentos estén aprobados por la autoridad competente </t>
    </r>
    <r>
      <rPr>
        <sz val="10"/>
        <color rgb="FFFF0000"/>
        <rFont val="Calibri"/>
        <family val="2"/>
        <scheme val="minor"/>
      </rPr>
      <t>o representante legal</t>
    </r>
    <r>
      <rPr>
        <sz val="10"/>
        <color rgb="FF000000"/>
        <rFont val="Calibri"/>
        <family val="2"/>
        <scheme val="minor"/>
      </rPr>
      <t>.</t>
    </r>
  </si>
  <si>
    <r>
      <t xml:space="preserve">• El documento debe estar aprobado por la autoridad competente </t>
    </r>
    <r>
      <rPr>
        <sz val="10"/>
        <color rgb="FFFF0000"/>
        <rFont val="Calibri"/>
        <family val="2"/>
        <scheme val="minor"/>
      </rPr>
      <t>o representante legal de la universidad</t>
    </r>
    <r>
      <rPr>
        <sz val="10"/>
        <color rgb="FF000000"/>
        <rFont val="Calibri"/>
        <family val="2"/>
        <scheme val="minor"/>
      </rPr>
      <t>, indicando su última fecha de actualización.</t>
    </r>
  </si>
  <si>
    <r>
      <t xml:space="preserve">• El documento debe estar aprobado por la autoridad competente </t>
    </r>
    <r>
      <rPr>
        <sz val="10"/>
        <color rgb="FFFF0000"/>
        <rFont val="Calibri"/>
        <family val="2"/>
        <scheme val="minor"/>
      </rPr>
      <t>o representante legal de la universidad</t>
    </r>
    <r>
      <rPr>
        <sz val="10"/>
        <color theme="1"/>
        <rFont val="Calibri"/>
        <family val="2"/>
        <scheme val="minor"/>
      </rPr>
      <t xml:space="preserve">, indicando su última fecha de actualización. </t>
    </r>
  </si>
  <si>
    <r>
      <t xml:space="preserve">• Los documentos que sustentan la fuente de los recursos deben estar aprobados por la autoridad competente </t>
    </r>
    <r>
      <rPr>
        <sz val="10"/>
        <color rgb="FFFF0000"/>
        <rFont val="Calibri"/>
        <family val="2"/>
        <scheme val="minor"/>
      </rPr>
      <t>o el representante legal de la universidad</t>
    </r>
    <r>
      <rPr>
        <sz val="10"/>
        <rFont val="Calibri"/>
        <family val="2"/>
        <scheme val="minor"/>
      </rPr>
      <t>, indicando la última fecha de actualización.</t>
    </r>
  </si>
  <si>
    <t xml:space="preserve">
• En caso no se hubiera presentado la documentación requerida, SUNEDU podrá corroborar la disponibilidad de este servicio en la etapa de verificación presencial y solicitar documentación en caso de ser pertinente.</t>
  </si>
  <si>
    <t>• SUNEDU podrá corroborar el cumplimiento del presente indicador en la etapa de verificación presencial y solicitar documentación en caso de ser pertinente.</t>
  </si>
  <si>
    <t xml:space="preserve">• El plan de mantenimiento debe indicar las acciones para el mantenimiento de la infraestructura y equipamiento para cada uno de los locales donde ser brinda el servicio educativo conducente a grado académico, declarados en el formato de licenciamiento A3. </t>
  </si>
  <si>
    <t xml:space="preserve">  X 
(De manera aleatoria, se  verifica  el cumplimiento del procedimiento establecido en expedientes de docentes)</t>
  </si>
  <si>
    <r>
      <t xml:space="preserve">• El documento debe estar aprobado por la autoridad competente o </t>
    </r>
    <r>
      <rPr>
        <sz val="10"/>
        <color rgb="FFFF0000"/>
        <rFont val="Calibri"/>
        <family val="2"/>
        <scheme val="minor"/>
      </rPr>
      <t>el representante legal de la universidad</t>
    </r>
    <r>
      <rPr>
        <sz val="10"/>
        <color rgb="FF000000"/>
        <rFont val="Calibri"/>
        <family val="2"/>
        <scheme val="minor"/>
      </rPr>
      <t>, indicando su última fecha de actualización.</t>
    </r>
  </si>
  <si>
    <t xml:space="preserve"> X 
(Se verifican las actividades declaradas en los MV)</t>
  </si>
  <si>
    <t>• El presupuesto del servicio debe incluir a la sede y filiales de la universidad.</t>
  </si>
  <si>
    <t>-   Precisar la razón social y/o RUC de la universidad. Estar firmados por las partes involucradas.</t>
  </si>
  <si>
    <r>
      <t xml:space="preserve">•Los documentos deben estar aprobados por la autoridad competente </t>
    </r>
    <r>
      <rPr>
        <sz val="10"/>
        <color rgb="FFFF0000"/>
        <rFont val="Calibri"/>
        <family val="2"/>
        <scheme val="minor"/>
      </rPr>
      <t>o el representante legal de la universidad</t>
    </r>
    <r>
      <rPr>
        <sz val="10"/>
        <color rgb="FF000000"/>
        <rFont val="Calibri"/>
        <family val="2"/>
        <scheme val="minor"/>
      </rPr>
      <t>, indicando su última fecha de actualización.
•La universidad debe presentar evidencia de la existencia de servicios sociales.
•Se entiende por servicios sociales a: bienestar social, bienestar estudiantil, programas de voluntariado, entre otros.
•El servicio debe estar disponible en todas sus filiales.
•El servicio debe estar disponible para todos los estudiantes.</t>
    </r>
  </si>
  <si>
    <t>• El tópico de salud es el espacio físico destinado a brindar los primeros auxilios. Este espacio debe ser de fácil acceso desde cualquier punto del local universitario hacia la ambulancia para el traslado a un establecimiento de salud más cercano. En este espacio físico se brinda atención inmediata cuando la vida o integridad de una persona esté en peligro inminente, debiendo ser atendida por una persona capacitada que mantendrá un registro de ocurrencias diario.</t>
  </si>
  <si>
    <t xml:space="preserve">•La sede y filiales deben contar con un área encargada de gestionar el servicio psicopedagógico o personas que gestionan el mismo (aplica en caso el servicio se brinde dentro o fuera de las instalaciones de la universidad)
•Universidades con actividad académica: La sede y filiales cuenten con documentos que evidencien la gestión del servicio psicopedagógico (registro, programación, asistencia, otros). </t>
  </si>
  <si>
    <t>•La sede y filiales deben contar con espacios para las tres disciplinas deportivas declaradas.
•El servicio debe estar disponible en todas sus filiales.
•El servicio debe estar disponible para todos los estudiantes.</t>
  </si>
  <si>
    <t>•La universidad debe presentar evidencia de la existencia de servicios culturales, que incluya un cronograma de actividades realizadas y por realizar.
•El servicio debe estar disponible en todas sus filiales.
•El servicio debe estar disponible para todos los estudiantes.</t>
  </si>
  <si>
    <t xml:space="preserve">
• SUNEDU podrá corroborar el cumplimiento del presente indicador en la etapa de verificación presencial  y solicitar documentación en caso de ser pertinente.</t>
  </si>
  <si>
    <t xml:space="preserve">
• SUNEDU podrá corroborar el cumplimiento del presente indicador en la etapa de verificación presencial  y solicitar documentación en caso de ser pertinente.
</t>
  </si>
  <si>
    <t xml:space="preserve">
• SUNEDU podrá corroborar el cumplimiento del presente indicador en la etapa de verificación presencial  y solicitar documentación en caso de ser pertinente.</t>
  </si>
  <si>
    <t xml:space="preserve">
• SUNEDU podrá corroborar el cumplimiento del presente indicador en la etapa de verificación presencial y solicitar documentación en caso de ser pertinente.</t>
  </si>
  <si>
    <t>• SUNEDU podrá corroborar el cumplimiento de los presentes indicadores en la etapa de verificación presencial y solicitar documentación en caso de ser pertinente.</t>
  </si>
  <si>
    <t xml:space="preserve">• SUNEDU podrá corroborar el cumplimiento de los presentes indicadores en la etapa de verificación presencial y solicitar documentación en caso de ser pertinente.
</t>
  </si>
  <si>
    <r>
      <t>•La universidad debe presentar los medios de verificación para cada uno de sus locales donde se brinda el servicio educativo conducente a grado académico.
•</t>
    </r>
    <r>
      <rPr>
        <sz val="10"/>
        <color rgb="FFFF0000"/>
        <rFont val="Calibri"/>
        <family val="2"/>
        <scheme val="minor"/>
      </rPr>
      <t>El MV1 no deberá ser considerado para el cumplimiento de este indicador.</t>
    </r>
    <r>
      <rPr>
        <sz val="10"/>
        <color rgb="FF000000"/>
        <rFont val="Calibri"/>
        <family val="2"/>
        <scheme val="minor"/>
      </rPr>
      <t xml:space="preserve">
•La universidad debe demostrar la disponibilidad y accesibilidad del servicio. En caso la universidad haya presentado el MV1 o MV2 y tenga restricción del servicio,</t>
    </r>
    <r>
      <rPr>
        <sz val="10"/>
        <color rgb="FFFF0000"/>
        <rFont val="Calibri"/>
        <family val="2"/>
        <scheme val="minor"/>
      </rPr>
      <t xml:space="preserve"> o no cuente con el servicio por parte de una empresa prestadora, </t>
    </r>
    <r>
      <rPr>
        <sz val="10"/>
        <color rgb="FF000000"/>
        <rFont val="Calibri"/>
        <family val="2"/>
        <scheme val="minor"/>
      </rPr>
      <t xml:space="preserve">deberá garantizar la continuidad </t>
    </r>
    <r>
      <rPr>
        <sz val="10"/>
        <color rgb="FFFF0000"/>
        <rFont val="Calibri"/>
        <family val="2"/>
        <scheme val="minor"/>
      </rPr>
      <t>y disponibilidad</t>
    </r>
    <r>
      <rPr>
        <sz val="10"/>
        <color rgb="FF000000"/>
        <rFont val="Calibri"/>
        <family val="2"/>
        <scheme val="minor"/>
      </rPr>
      <t xml:space="preserve"> del servicio mediante una opción técnica alternativa (MV3).</t>
    </r>
  </si>
  <si>
    <r>
      <t xml:space="preserve">•La universidad debe presentar los medios de verificación para cada uno de sus locales donde se brinda el servicio educativo conducente a grado académico.
• </t>
    </r>
    <r>
      <rPr>
        <sz val="10"/>
        <color rgb="FFFF0000"/>
        <rFont val="Calibri"/>
        <family val="2"/>
        <scheme val="minor"/>
      </rPr>
      <t xml:space="preserve">La universidad debe demostrar la disponibilidad del servicio durante toda el día (24 horas). </t>
    </r>
  </si>
  <si>
    <r>
      <t>• La universidad debe presentar los medios de verificación para cada uno de sus locales donde se brinda el servicio educativo conducente a grado académico.
•</t>
    </r>
    <r>
      <rPr>
        <sz val="10"/>
        <color rgb="FFFF0000"/>
        <rFont val="Calibri"/>
        <family val="2"/>
        <scheme val="minor"/>
      </rPr>
      <t xml:space="preserve"> La universidad debe demostrar la disponibilidad del servicio durante toda el día. </t>
    </r>
  </si>
  <si>
    <t xml:space="preserve">• La dirección consignada en el formato de licenciamiento A3, de los locales donde se brinda el servicio educativo conducente a grado académico, debe coincidir con la dirección de la Licencia de Funcionamiento.
  </t>
  </si>
  <si>
    <t xml:space="preserve">• El Certificado de Parámetros Urbanísticos debe especificar el uso de suelo (Educación, Educación Superior Universitaria E3, Educación Superior Post Grado E4, u otros usos compatibles) del predio que ocupa la universidad declarado en el formato de licenciamiento A3.
 </t>
  </si>
  <si>
    <t xml:space="preserve">• La dirección consignada en el formato de licenciamiento A3, de los locales donde se brinda el servicio educativo conducente a grado académico, debe coincidir con la dirección del Certificado de Parámetros Urbanísticos.
</t>
  </si>
  <si>
    <t xml:space="preserve">• El certificado de ITSE debe consignar la dirección del local donde ser brinda el servicio educativo conducente a grado académico, de acuerdo con lo declarado en el formato de licenciamiento A3. 
</t>
  </si>
  <si>
    <t>• El aforo del certificado de ITSE y el aforo del local declarado  como conducente a grado debe coincidir con el formato de licenciamiento A3 deben coincidir.</t>
  </si>
  <si>
    <t>• La universidad debe presentar protocolos que cuenten con estándares de seguridad para todos los laboratorios y talleres declarados en los formatos de licenciamiento A6, A7 y C6.</t>
  </si>
  <si>
    <t>• El certificado de factibilidad debe indicar que el servicio puede ser brindado en los locales donde ser brinda el servicio educativo conducente a grado académico, declarados en el formato de licenciamiento A3.</t>
  </si>
  <si>
    <t>• El certificado de factibilidad debe contener el nombre, razón social y/o RUC de la universidad conforme a lo declarado en el formato de licenciamiento A1.</t>
  </si>
  <si>
    <t xml:space="preserve">• El recibo debe consignar la dirección del local de acuerdo con lo declarado en el formato de licenciamiento A3. </t>
  </si>
  <si>
    <t xml:space="preserve">• Presentar solo el recibo del mes anterior a la presentación de la solicitud de licenciamiento que consigne la dirección declarada en el formato de licenciamiento A3.
</t>
  </si>
  <si>
    <t>• El recibo debe contener el nombre, la razón social y/o RUC de la universidad conforme a lo declarado en el formato de licenciamiento A1.</t>
  </si>
  <si>
    <t xml:space="preserve">• El recibo debe consignar el número o números telefónicos, los cuales deben coincidir con la información declarada en los formatos de licenciamiento A1 y A3.
</t>
  </si>
  <si>
    <t>•El recibo debe consignar, el nombre, la razón social y/o RUC de la universidad conforme a lo declarado en el formato de licenciamiento A1.</t>
  </si>
  <si>
    <t xml:space="preserve">• El recibo debe consignar la dirección del local, donde ser brinda el servicio educativo conducente a grado académico, de acuerdo con lo declarado en el formato de licenciamiento A3. </t>
  </si>
  <si>
    <t>• El recibo debe contener, el nombre, razón social y/o RUC de la universidad conforme a lo declarado en el formato de licenciamiento A1.</t>
  </si>
  <si>
    <t xml:space="preserve">• El recibo debe consignar la dirección del local donde ser brinda el servicio educativo conducente a grado académico, de acuerdo con lo declarado en el formato de licenciamiento A3. 
</t>
  </si>
  <si>
    <t>• La universidad debe evidenciar que los recibo presentados corresponden al servicio brindado en los locales declarados en el formato de licenciamiento A3.</t>
  </si>
  <si>
    <t xml:space="preserve">• En caso la universidad cuente con programas que no pertenecen a las familias de ingeniería y ciencias de la salud y requieran el uso de laboratorios y talleres para el desarrollo de su especialidad, deben declararlos en el formatos de licenciamiento C6, A6 y A7.  
</t>
  </si>
  <si>
    <t xml:space="preserve">• El formato de licenciamiento C6 debe señalar los laboratorios y/o talleres de enseñanza que tienen la universidad por cada local donde se brinda el servicio educativo conducente a grado académico declarado en el formato de licenciamiento A3 (de ser el caso).   </t>
  </si>
  <si>
    <t>• La suma de los aforos de laboratorito y/o talleres de enseñanza declarados por local donde se brinda el servicio educativo conducente a grado académico, en el formato de licenciamiento C6, debe ser menor o Igual al aforo del local declarado en el formato de licenciamiento A3 y el del certificado de ITSE.</t>
  </si>
  <si>
    <t xml:space="preserve">• La universidad debe indicar en el formato de licenciamiento C7, el equipamiento que posee en sus laboratorios declarados en los formato de licenciamientos A6 y C6.
</t>
  </si>
  <si>
    <t>• El formato de licenciamiento C7 debe estar firmado por el representante legal de la universidad.</t>
  </si>
  <si>
    <t xml:space="preserve">• El formato de licenciamiento C7 debe registrar los equipos por cada uno de los laboratorios declarados en el formato de licenciamiento C6. </t>
  </si>
  <si>
    <t>• Los equipos declarados en el formato de licenciamiento C7 deben tener relación con el laboratorio declarado en el formato de licenciamiento C6 y los programas declarados en el formato de licenciamiento A5.</t>
  </si>
  <si>
    <t>• El presupuesto debe ser a nivel institucional, los rubros que lo conforman deben evidenciar el mantenimiento de la infraestructura y equipamiento de todos sus locales donde se brinda el servicio educativo conducente a grado, de sus sedes y filiales, declarados en el formato de licenciamiento A3; es decir, comprender los montos destinados para mantenimiento de infraestructura y equipamiento de todos los locales.</t>
  </si>
  <si>
    <r>
      <t xml:space="preserve">• El documento debe estar aprobado por </t>
    </r>
    <r>
      <rPr>
        <sz val="10"/>
        <rFont val="Calibri"/>
        <family val="2"/>
        <scheme val="minor"/>
      </rPr>
      <t>el representante legal de la universidad, i</t>
    </r>
    <r>
      <rPr>
        <sz val="10"/>
        <color theme="1"/>
        <rFont val="Calibri"/>
        <family val="2"/>
        <scheme val="minor"/>
      </rPr>
      <t>ndicando la fecha de aprobación.</t>
    </r>
  </si>
  <si>
    <t xml:space="preserve"> La ubicación del tópico debe coincidir con lo declarado en el formato de licenciamiento C10.</t>
  </si>
  <si>
    <t xml:space="preserve">MV1: Documento de creación del programa. </t>
  </si>
  <si>
    <r>
      <rPr>
        <b/>
        <sz val="10"/>
        <rFont val="Calibri"/>
        <family val="2"/>
        <scheme val="minor"/>
      </rPr>
      <t xml:space="preserve">Sistema de aprendizaje virtual: </t>
    </r>
    <r>
      <rPr>
        <sz val="10"/>
        <rFont val="Calibri"/>
        <family val="2"/>
        <scheme val="minor"/>
      </rPr>
      <t xml:space="preserve">El MV es obligatorio para universidades con programas a distancia. 
El sistema o plataforma virtual debería incluir como mínimo:
- Acceso a material didáctico.
- Evaluaciones en línea.
- Consultas al docente.
- Foros.
- Videoconferencias.
- Videos de inducción.
</t>
    </r>
    <r>
      <rPr>
        <b/>
        <sz val="10"/>
        <rFont val="Calibri"/>
        <family val="2"/>
        <scheme val="minor"/>
      </rPr>
      <t>Sistema de Gestión de Biblioteca:</t>
    </r>
    <r>
      <rPr>
        <sz val="10"/>
        <rFont val="Calibri"/>
        <family val="2"/>
        <scheme val="minor"/>
      </rPr>
      <t xml:space="preserve"> El sistema debería contar con lo siguiente:
 - Registro del acervo bibliográfico (libro, revistas, tesis, periódicos).
- El módulo que abarca el proceso de préstamo y devolución. 
- La política de préstamo se define según cada tipo de usuario o material (ej.: plazo de préstamo, sala o fuera de sala, sanciones).
- Reservas de libros o salas de estudio.
- Acceso a consulta de materiales.
- Acceso a bases de datos.
</t>
    </r>
    <r>
      <rPr>
        <b/>
        <sz val="10"/>
        <rFont val="Calibri"/>
        <family val="2"/>
        <scheme val="minor"/>
      </rPr>
      <t xml:space="preserve">Sistema de Pagos Virtuales. </t>
    </r>
    <r>
      <rPr>
        <sz val="10"/>
        <rFont val="Calibri"/>
        <family val="2"/>
        <scheme val="minor"/>
      </rPr>
      <t xml:space="preserve">El sistema o plataforma virtual debería contar con lo siguiente:
- Facilitar los pagos que ofrece la universidad (matriculas, pensiones, constancias, cursos extracurriculartes y multas entre otros).
- Contar con una plataforma desde el cual el alumno pueda  realizar pagos con tarjetas de crédito o débito y/o;
- Contar con convenios entre la universidad y las instituciones financieras en al que el alumno pueda seleccionar y realizar pagos seguros desde las distintas entidades.  
</t>
    </r>
    <r>
      <rPr>
        <b/>
        <sz val="10"/>
        <rFont val="Calibri"/>
        <family val="2"/>
        <scheme val="minor"/>
      </rPr>
      <t>Sistema de Gestión Institucional con base  a indicadores.</t>
    </r>
    <r>
      <rPr>
        <sz val="10"/>
        <rFont val="Calibri"/>
        <family val="2"/>
        <scheme val="minor"/>
      </rPr>
      <t xml:space="preserve"> El Sistema  registra información sobre la gestión institucional, a través del análisis de indicadores académicos, financieros, operativos; así como, los posibles escenarios que pueden generarse a partir de éstos para potenciar la toma de decisiones.</t>
    </r>
  </si>
  <si>
    <t>MV2: Acervo bibliográfico virtual:
Contratos o convenios de uso del servicio de bibliotecas virtuales, por lo menos equivalentes a la que proporciona CONCYTEC.</t>
  </si>
  <si>
    <t>RESUMEN DE INDICADIORES QUE IMPLICAN LA PROGRAMACIÓN DE PARTIDAS PRESUPUESTARIAS</t>
  </si>
  <si>
    <t>INDICADORES</t>
  </si>
  <si>
    <t>TIFICACION DE COMPLEJIDAD DE OBSERV</t>
  </si>
  <si>
    <t>PROPUESTA PARA LEVANTAR OBSERVACIONES EN IRD O PLAN DE ADECUACION</t>
  </si>
  <si>
    <t>18, 25,26,27,28,29,38, 43</t>
  </si>
  <si>
    <t>Implica inversiones en infraestrcutura y equipameinto (GASTOS DE CAPITAL)</t>
  </si>
  <si>
    <t xml:space="preserve">En la medida que toda inversión en infraestructura y equipamiento implica la elaboración de un PROYECTO DE INVERSIÓN, además de los plazos para el proceso de contratación, se sugiere la presentación de EVIDENCIAS que sustenten las gestiones que la universidad ha iniciado o ejecutarán en el presente año fiscal, con el objetivo de levantar las observaciones. </t>
  </si>
  <si>
    <t>Esto se traduce en presentar los documentos que demuestren el inicio de la elaboración de PERFILES  de protectos de inversión, reportes de programación de las invesriones ante el MEF-MINEDU, entre otros.</t>
  </si>
  <si>
    <t>21, 22, 23, 24, 25, 33, 39, 44, 45, 45, 47, 48</t>
  </si>
  <si>
    <t>Implica contar con los recursos asignados en las partidas correspondientes en Actividades permanentes (GASTO CORRIENTE).</t>
  </si>
  <si>
    <r>
      <t xml:space="preserve">• Solo aplica para las universidades con actividad académica (con autorización definitiva, autorización provisional y con ley de creación con actividad académica).
• El registro de proyectos de investigación (incluye tesis y otros) debe contemplar a los proyectos que se encuentran en ejecución (no concluidos).
• El registro de proyectos de investigación debe contar como mínimo con:
- Línea de Investigación a la que pertenece 
- Nombre del proyecto
- Objetivos generales y específicos
- Nombre del investigador principal, que debe ser docente de la universidad registrado en el formato de licenciamiento C9.
- Recursos humanos
- Cronograma (fecha de inicio y fin)
</t>
    </r>
    <r>
      <rPr>
        <sz val="10"/>
        <color rgb="FFFF0000"/>
        <rFont val="Calibri"/>
        <family val="2"/>
        <scheme val="minor"/>
      </rPr>
      <t>- Presupuesto</t>
    </r>
    <r>
      <rPr>
        <sz val="10"/>
        <color theme="1"/>
        <rFont val="Calibri"/>
        <family val="2"/>
        <scheme val="minor"/>
      </rPr>
      <t xml:space="preserve">
- Entidad que financia
- Productos
</t>
    </r>
  </si>
  <si>
    <t>CRITERIOS DE EVALUACIÓN (EXISTENCIA)</t>
  </si>
  <si>
    <r>
      <t>• Debe contener objetivos específicos encaminados a mejorar la calidad  en la formación académica y profesional. El Plan debe contener como mínimo:
 - Objetivos
- Indicadores
- Actividades
- Resultados esperados
-</t>
    </r>
    <r>
      <rPr>
        <sz val="11"/>
        <color rgb="FFFF0000"/>
        <rFont val="Calibri"/>
        <family val="2"/>
        <scheme val="minor"/>
      </rPr>
      <t xml:space="preserve"> Presupuesto</t>
    </r>
    <r>
      <rPr>
        <sz val="11"/>
        <rFont val="Calibri"/>
        <family val="2"/>
        <scheme val="minor"/>
      </rPr>
      <t xml:space="preserve">
- Cronograma de  actividades </t>
    </r>
  </si>
  <si>
    <r>
      <t>• El Plan debe estar vigente y estar aprobado por la autoridad competente</t>
    </r>
    <r>
      <rPr>
        <sz val="11"/>
        <color rgb="FFFF0000"/>
        <rFont val="Calibri"/>
        <family val="2"/>
        <scheme val="minor"/>
      </rPr>
      <t xml:space="preserve"> o el representante legal de la universidad</t>
    </r>
    <r>
      <rPr>
        <sz val="11"/>
        <rFont val="Calibri"/>
        <family val="2"/>
        <scheme val="minor"/>
      </rPr>
      <t>, indicando su última fecha de actualización.</t>
    </r>
  </si>
  <si>
    <r>
      <t xml:space="preserve">• Cada programa nuevo debe contar con un plan de financiamiento para los próximos 5 años (incluyendo el año de la presentación de la  Solicitud).
•  Los planes de financiamiento deben contar como mínimo:
- Flujo de caja (ingresos y egresos). 
- Flujo de inversión (desagregar por proyecto de inversión).
</t>
    </r>
    <r>
      <rPr>
        <sz val="12"/>
        <color theme="1"/>
        <rFont val="Calibri"/>
        <family val="2"/>
        <scheme val="minor"/>
      </rPr>
      <t xml:space="preserve">- </t>
    </r>
    <r>
      <rPr>
        <sz val="12"/>
        <color rgb="FFFF0000"/>
        <rFont val="Calibri"/>
        <family val="2"/>
        <scheme val="minor"/>
      </rPr>
      <t>Flujo de financiamiento (desagregar por fuentes).</t>
    </r>
    <r>
      <rPr>
        <sz val="12"/>
        <color theme="1"/>
        <rFont val="Calibri"/>
        <family val="2"/>
        <scheme val="minor"/>
      </rPr>
      <t xml:space="preserve">
- Deben estar presentados en moneda nacional.
</t>
    </r>
    <r>
      <rPr>
        <sz val="12"/>
        <rFont val="Calibri"/>
        <family val="2"/>
        <scheme val="minor"/>
      </rPr>
      <t xml:space="preserve">• Dichos planes deben incorporar partidas de RRHH, Infraestructura según corresponda al programa y adquisición de Acervo Bibliográfico.
</t>
    </r>
    <r>
      <rPr>
        <sz val="12"/>
        <color rgb="FF000000"/>
        <rFont val="Calibri"/>
        <family val="2"/>
        <scheme val="minor"/>
      </rPr>
      <t xml:space="preserve">
• El documento debe estar aprobado por la autoridad competente </t>
    </r>
    <r>
      <rPr>
        <sz val="12"/>
        <color rgb="FFFF0000"/>
        <rFont val="Calibri"/>
        <family val="2"/>
        <scheme val="minor"/>
      </rPr>
      <t>o representante legal</t>
    </r>
    <r>
      <rPr>
        <sz val="12"/>
        <color rgb="FF000000"/>
        <rFont val="Calibri"/>
        <family val="2"/>
        <scheme val="minor"/>
      </rPr>
      <t xml:space="preserve"> y tener fecha de actualización.
</t>
    </r>
  </si>
  <si>
    <r>
      <t xml:space="preserve">• El presupuesto destinado al tópico debe precisar los recursos asignados por todo concepto, por local donde </t>
    </r>
    <r>
      <rPr>
        <sz val="12"/>
        <color theme="1"/>
        <rFont val="Calibri"/>
        <family val="2"/>
        <scheme val="minor"/>
      </rPr>
      <t>se brinda el servicio educativo conducente a grado académico</t>
    </r>
    <r>
      <rPr>
        <sz val="12"/>
        <color rgb="FF000000"/>
        <rFont val="Calibri"/>
        <family val="2"/>
        <scheme val="minor"/>
      </rPr>
      <t>, declarado en el formato de licenciamiento A3.</t>
    </r>
  </si>
  <si>
    <r>
      <t xml:space="preserve">• El presupuesto debe estar vigente y aprobado por la autoridad competente </t>
    </r>
    <r>
      <rPr>
        <sz val="12"/>
        <color rgb="FFFF0000"/>
        <rFont val="Calibri"/>
        <family val="2"/>
        <scheme val="minor"/>
      </rPr>
      <t>o representante legal de la universidad</t>
    </r>
    <r>
      <rPr>
        <sz val="12"/>
        <color rgb="FF000000"/>
        <rFont val="Calibri"/>
        <family val="2"/>
        <scheme val="minor"/>
      </rPr>
      <t xml:space="preserve"> y debe estar actualizado al año de la presentación de la solicitud.</t>
    </r>
  </si>
  <si>
    <r>
      <t>•El documento debe estar vigente y aprobado por la autoridad competente</t>
    </r>
    <r>
      <rPr>
        <sz val="12"/>
        <color rgb="FFFF0000"/>
        <rFont val="Calibri"/>
        <family val="2"/>
        <scheme val="minor"/>
      </rPr>
      <t xml:space="preserve"> o el representante legal de la universidad,</t>
    </r>
    <r>
      <rPr>
        <sz val="12"/>
        <color theme="1"/>
        <rFont val="Calibri"/>
        <family val="2"/>
        <scheme val="minor"/>
      </rPr>
      <t xml:space="preserve"> indicando su última fecha de actualización. El Presupuesto debe indicar el periodo/año que corresponde.
</t>
    </r>
  </si>
  <si>
    <r>
      <t xml:space="preserve">• El documento debe estar vigente y aprobado por la autoridad competente </t>
    </r>
    <r>
      <rPr>
        <sz val="12"/>
        <color rgb="FFFF0000"/>
        <rFont val="Calibri"/>
        <family val="2"/>
        <scheme val="minor"/>
      </rPr>
      <t>o el representante legal de la universidad</t>
    </r>
    <r>
      <rPr>
        <sz val="12"/>
        <color theme="1"/>
        <rFont val="Calibri"/>
        <family val="2"/>
        <scheme val="minor"/>
      </rPr>
      <t xml:space="preserve">, indicando su última fecha de actualización. </t>
    </r>
  </si>
  <si>
    <r>
      <t>• En caso la universidad cuenta con el servicio tercerizado, deben además presentar el o los contratos y/o convenios correspondientes.
• Los contratos y/o convenios deben:
- Precisar la razón social y/o RUC de la universidad. Estar firmados por las partes involucradas. 
- Tener fecha de inicio y fin de la prestación del servicio.
- Estar vigente durante</t>
    </r>
    <r>
      <rPr>
        <sz val="12"/>
        <color rgb="FFFF0000"/>
        <rFont val="Calibri"/>
        <family val="2"/>
        <scheme val="minor"/>
      </rPr>
      <t xml:space="preserve"> el año siguiente a la presentación de la solicitud de licenciamiento institucional.</t>
    </r>
    <r>
      <rPr>
        <sz val="12"/>
        <color theme="1"/>
        <rFont val="Calibri"/>
        <family val="2"/>
        <scheme val="minor"/>
      </rPr>
      <t xml:space="preserve">
- El documento debe señalar la dirección donde se brinda el servicio, para corroborar que se encuentre dentro de la provincia correspondiente.</t>
    </r>
  </si>
  <si>
    <r>
      <t xml:space="preserve">• El documento debe estar vigente y aprobado por la autoridad competente </t>
    </r>
    <r>
      <rPr>
        <sz val="12"/>
        <color rgb="FFFF0000"/>
        <rFont val="Calibri"/>
        <family val="2"/>
        <scheme val="minor"/>
      </rPr>
      <t>o el representante legal de la universidad</t>
    </r>
    <r>
      <rPr>
        <sz val="12"/>
        <color theme="1"/>
        <rFont val="Calibri"/>
        <family val="2"/>
        <scheme val="minor"/>
      </rPr>
      <t>, indicando su última fecha de actualización. El presupuesto debe indicar el periodo/año al cual corresponde.</t>
    </r>
  </si>
  <si>
    <r>
      <t xml:space="preserve">• El documento debe especificar las actividades para el seguimiento al graduado a nivel institucional y debe contener como mínimo:
- Objetivos.
- Indicadores.
- Actividades.
</t>
    </r>
    <r>
      <rPr>
        <sz val="12"/>
        <color rgb="FFFF0000"/>
        <rFont val="Calibri"/>
        <family val="2"/>
        <scheme val="minor"/>
      </rPr>
      <t>- Presupuesto.</t>
    </r>
    <r>
      <rPr>
        <sz val="12"/>
        <color theme="1"/>
        <rFont val="Calibri"/>
        <family val="2"/>
        <scheme val="minor"/>
      </rPr>
      <t xml:space="preserve">
- Cronograma.
• El documento debe estar aprobado por la autoridad competente.
• El documento debe tener fecha de actualización.</t>
    </r>
  </si>
  <si>
    <t>• Debe estar presentado en moneda nacional.
• El documento debe contar con la aprobación de la autoridad competente o el representante legal de la universidad indicando última fecha de actualización.</t>
  </si>
  <si>
    <r>
      <rPr>
        <b/>
        <u/>
        <sz val="12"/>
        <color theme="1"/>
        <rFont val="Calibri"/>
        <family val="2"/>
        <scheme val="minor"/>
      </rPr>
      <t>En resumen, se adjuntará:</t>
    </r>
    <r>
      <rPr>
        <sz val="12"/>
        <color theme="1"/>
        <rFont val="Calibri"/>
        <family val="2"/>
        <scheme val="minor"/>
      </rPr>
      <t xml:space="preserve">
1. Resolución que aprueba el Presupuesto Institucional de Apertura (PIA) con sus anexos, del año que corresponda.
2. Memorándum (o Informe) suscrito por el Jefe de la Oficina General de Planificación y Presupuesto (OGPP) o el que hagas sus veces en la universidad, adjuntando los anexos con el detalle de la estructura funcional programática y cadena de gasto (genérica, específica), por fuente de financiamiento, según corresponda, donde se identifique el presupuesto anual asignado (Ver Formatos P). Los formatos deben estar visados por el jefe OGPP y Titular de la Entidad.
3. Reportes SIAF a la fecha vigente, donde se identifique las asignaciones consignadas en los formatos P. Estos reportes deben estar debidamente visados por el jefe OGPP.  
</t>
    </r>
  </si>
  <si>
    <r>
      <rPr>
        <b/>
        <u/>
        <sz val="12"/>
        <color theme="1"/>
        <rFont val="Calibri"/>
        <family val="2"/>
        <scheme val="minor"/>
      </rPr>
      <t>Nota:
En todos los Indicadores donde se solicite información presupuestaria (Indicadores 7,15,30,33,39,43,44,45,46,47,48,51), las Comisiones de Licenciamiento u Oficinas designadas en las universidades, deberán solicitar a la Oficina General de Planificación y Presupuesto - OGPP, o las que hagan sus veces en la Entidad, se remita el detalle de las asignaciones presupuestarias requeridas por el Indicador, según Medio de Verificación y criterios de evaluación. Se recomienda que se elabore un solo documento de ser posible, con todas las asignaciones de presupuesto anual requeridos (presupuesto para mantenimiento de infraestructura y equipamiento, investigación, servicio de salud, servicios psicopedagógicos, servicios culturales, deportivos, seguridad y vigilancia, etc.). 
Es decir, se adjuntará en el Expediente de Solicitud de Licenciamiento:</t>
    </r>
    <r>
      <rPr>
        <sz val="12"/>
        <color theme="1"/>
        <rFont val="Calibri"/>
        <family val="2"/>
        <scheme val="minor"/>
      </rPr>
      <t xml:space="preserve">
1. Resolución que aprueba el Presupuesto Institucional de Apertura (PIA) con sus anexos, del año que corresponda.
2. Memorándum (o Informe) suscrito por el Jefe de la Oficina General de Planificación y Presupuesto - OGPP, o el que hagas sus veces en la universidad, adjuntando los anexos con el detalle de la estructura funcional programática y cadena de gasto (genérica, específica), por fuente de financiamiento, según corresponda, donde se identifique el presupuesto anual asignado (Ver Formatos P). Los formatos deben estar visados por el jefe OGPP y Titular de la Entidad.
3. Reportes SIAF a la fecha vigente, donde se identifique las asignaciones consignadas en los Formatos P. Estos reportes deben estar debidamente visados por el jefe OGPP.  
</t>
    </r>
  </si>
  <si>
    <t>Se sugiere utilizar el portal MEF (Consulta Amigable), para contrastar los montros informados por las universidades en sus solcitudes de Licenciamiento. En tal sentido, a efctros de tener una cifra definida de estos servicios, se debe solicitar a las universidades que adjunte un infrome de la Oficina General de Planeamiento y Presupuesto (OGPP) de la universidad, donde se detalle cada una de estas partidas, el mismo que debe ser solicitado por el responsable de enviar la información a SUNEDU y deberá estar debidamente suscrito por el Titular de Pliego (Recor o respresentante legal delgado), además del Jefe de la OGPP. Como la mayoría de las asignaciones presupuestales está dado a nivel institucional, se solicitará que al reporte oficial del SIAF-MEF, se adjunte los anexos excel pertinentes en los que se desagregue estos presupuesto por sede y filial. Estos cuadros deberán estar visados por el jefe de OGPP y el Rector o representante legal de la universidad.</t>
  </si>
  <si>
    <t>A parir de la vigencia de la RCD 008-2017-SUNED/CD, de fecha (14.03.2017)</t>
  </si>
  <si>
    <t xml:space="preserve">MV1: Planes de Seguridad que incluyan el almacenamiento y gestión de sustancias inflamables y/o peligrosas.
Para el caso de generación de residuos peligrosos, se deben presentar los contratos vigentes de dispsoción de residuos sólidos y líquidos de laboratorios y talleres o un medio probatorio sucedáneo que cumpla con el mismo fin.
</t>
  </si>
  <si>
    <t>• El documento debe estar aprobado por el Comité de Seguridad y Salud en el Trabajo de la Universidad.
• Además del Plan de seguridad, el documento debe precisar las acciones para el almacenamiento y gestión de sustancias inflamables y/o peligrosas que generan los laboratorios y talleres de cada uno de sus locales donde ser brinda el servicio educativo conducente a grado académico, declarados en el formato de licenciamiento A3. 
• Para el caso de los equipos informáticos, la universidad deberá presentar un plan de gestión y disposición final de residuos generados por estos equipos, de todos sus locales que conducentes a grado, ya que estos tienen componentes considerados como peligrosos.</t>
  </si>
  <si>
    <t xml:space="preserve">M2: Documento que demuestre la existencia de comités de seguridad biológica, química y/o radiológica, según corresponda, en el que se especifique la relación del personal calificado que lo conforma, suscrito por la autoridad competente de la universidad. </t>
  </si>
  <si>
    <t xml:space="preserve">19. La universidad cuenta con planes de seguridad. </t>
  </si>
  <si>
    <t>20. La universidad cuenta con estándares de seguridad para el funcionamiento de los laboratorios y talleres, según corresponda.</t>
  </si>
  <si>
    <t>MV1: Protocolos de seguridad para laboratorios y talleres.</t>
  </si>
  <si>
    <t>24. Disponibilidad de Internet en los ambientes donde se brinde el servicio educativo de cada local de la universidad. El servicio de Internet debe contar con banda ancha requerida para la educación superior universitaria, conforme lo establecido por el órgano competente y de acuerdo a la disponibilidad del servicio por región.</t>
  </si>
  <si>
    <t>El presente indicador se verifica en la visita presencial, en la cual la universidad debe presentar el último recibo de pago, que evidencie el nivel de consumo. Para el caso de locales ubicados en zonas rurales, podrá demostrar la disponibilidad del servicio con una opción alternativa.
En el caso de universidades nuevas o con ley de creación que no cuenten con alumnos pueden presentar un proyecto de implementación del servicio.</t>
  </si>
  <si>
    <t xml:space="preserve">MV1: formato de Sunedu:
Un estudio técnico de cálculo de aforo por local, elaborado y suscrito por un consultor ingeniero o aruqitecto colegiado independiente o el certificado vigente de Inspección Técnica de Seguridad en Edificaciones que corresponda (ITSE básico, ex post, ex ante o de detalle), según la normatividad vigente. 
El evaluador verifica en campo el equipamiento para sus laboratorios, según sus programas académicos. </t>
  </si>
  <si>
    <t xml:space="preserve">El presente indicador se verifica en la visita presencial, en la cual la universidad debe presentar:
* Formato de SUNEDU que contiene el listado de ambientes con conexión a internet, y
* El último recibo de pago del servicio para locales ubicados en zonas rurales o un medio probatorio sucedáneo que demuestre que cuenta con el servicio.
En el caso de universidades nuevas o con ley de creación, que no cuenten con alumnos, pueden presentar un proyecto de implementación del servicio.   </t>
  </si>
  <si>
    <t>POR LOCAL</t>
  </si>
  <si>
    <t>POR FILIAL</t>
  </si>
  <si>
    <t>DETALLE DEL PRESUPUESTO</t>
  </si>
  <si>
    <t>A NIVEL INSTITUCIONAL (PLIEGO)</t>
  </si>
  <si>
    <t>SEGÚN UBICACIÓN</t>
  </si>
  <si>
    <t>PARA PERSONAL</t>
  </si>
  <si>
    <t>PARA BIENES Y SERVICIOS</t>
  </si>
  <si>
    <t>PARA EQUIPAMIENTO Y MOBILIARIO</t>
  </si>
  <si>
    <t>PARA INFRAESTRUCTURA</t>
  </si>
  <si>
    <t>SEGÚN PARTIDAS DEL GASTO</t>
  </si>
  <si>
    <t>x</t>
  </si>
  <si>
    <t>FILIAL: Se refiere a la sede desconcentrada de la universidad, constituída fuera del ámbito provincial de la sede universitaria, destinada a la prestación del servicio educativo.</t>
  </si>
  <si>
    <t>TÓPICO: Es un ambiente  destinado a prestar el servicio de atención de emergencias y primeros auxilios en la universidad, lo cual implica hasta el traslado del paciente a un establecimiento de salud, de ser necesario.</t>
  </si>
  <si>
    <t>MV1: Presupuesto de mantenimiento aprobado por la autoridad competente de la universidad (indicando la última fecha de actualización).</t>
  </si>
  <si>
    <t>OTROS (ESPECIFICAR)</t>
  </si>
  <si>
    <t>Objetivos, actividades y cronograma de activdades para mantenimiento de unfraestrcutira y equipamiento.</t>
  </si>
  <si>
    <t>Por fuente de financiamiento</t>
  </si>
  <si>
    <t>CONDICIÓN V. VERIFICACIÓN DE LA DISPONIBILIDAD DE PERSONAL DOCENTE CALIFICADO CON NO MENOS DEL 25% DE DOCENTES A TIEMPO COMPLETO</t>
  </si>
  <si>
    <t>42. La universidad regula la capacitación de sus docentes</t>
  </si>
  <si>
    <t xml:space="preserve">
MV2. Plan de capacitación docente</t>
  </si>
  <si>
    <t>MV2: Documento que acredite el presupuesto asignado para la prestación del servicio</t>
  </si>
  <si>
    <t>MV3: En caso de servicio tercerizado., contrato o convenio para la prestación del servicio a través de terceros.</t>
  </si>
  <si>
    <t>MV1: Documento que acredite el presupuesto destinado a la prestación del servicio y/o</t>
  </si>
  <si>
    <t xml:space="preserve">MV1: Documento que acredite el presupuesto destinado a la prestación del servicio; y/o </t>
  </si>
  <si>
    <t>TIPO DE SERVICIO</t>
  </si>
  <si>
    <t>PRESTACIÓN DEL SERVICIO</t>
  </si>
  <si>
    <t>SEGÚN MV</t>
  </si>
  <si>
    <t>Convenio incluye a todos los locales</t>
  </si>
  <si>
    <t>Incluye por lo menos tres (3) disciplinas deportivas</t>
  </si>
  <si>
    <t>MV1: Documento que acredite el presupuesto destinado a la prestación del servicio;  y/o</t>
  </si>
  <si>
    <t>Talleres diversos
Exposiciones
Obras teatrales
Veladas musicales
Entre otros</t>
  </si>
  <si>
    <t>Tópico de salud es el espacio físico destinado a brindar primeros auxilios
- Está bajo responsabilidad de un personal capacitado que mantendrá registro de ocurrencias diarias.
- Accesible desde cualquier punto del local universitario
- La univ asegura la continuidad del servicio</t>
  </si>
  <si>
    <t>Servicios sociales como:
- Bienestar social
- Bienestar estudiantil
-programas de voluntariado
- Comedor
- Alojamiento
- Transporte universitario
- Entre otros
- La univ asegura continuidad del servicio</t>
  </si>
  <si>
    <t>Programas de tutoría
Talleres psicológicos
Apoyo al desarrollo profesional
Atención psicológica y académica
Informes de evaluación
Exámenes psicológicos
Registro, programación, asistencia.
La universidad asegura la continuidad del servicio
Entre otros</t>
  </si>
  <si>
    <t>Remuneraciones a asistentas sociales, personal administrativo, entre otros (nombrados y/o contratados en planilla)</t>
  </si>
  <si>
    <t>Remuneraciones a psicólogos, asistentas sociales, personal administrativo, entre otros (nombrados y/o contratados en planilla)</t>
  </si>
  <si>
    <t>Insumos, suministros, honorarios a personal CAS, terceros, entre otros</t>
  </si>
  <si>
    <t>Insumos, suministros médicos, honorarios a personal CAS, terceros, entre otros</t>
  </si>
  <si>
    <t>Remuneraciones a profesores y promotores deportivos, personal administrativo, entre otros (nombrados y/o contratados en planilla)</t>
  </si>
  <si>
    <t>Insumos, suministros, arículos deportivos, personal CAS, terceros (instructores deportivos, arbitros, alquiles de espacios deportivos), entre otros</t>
  </si>
  <si>
    <t>Remuneraciones a profesores de artes, personal administrativo, entre otros (nombrados y/o contratados en planilla)</t>
  </si>
  <si>
    <t>Se debe consignar específica de gasto del servicio (5.2.3.2.7.11.99 - Servicios diversos (SIAF)</t>
  </si>
  <si>
    <t>Remuneraciones a vigilantes y supervisores, personal administrativo, entre otros (nombrados y/o contratados en planilla)</t>
  </si>
  <si>
    <t>Insumos, suministros, personal CAS, terceros (profesores de danzas,música, actuación, pintura), entre otros</t>
  </si>
  <si>
    <t>Insumos, suministros de seguridad, personal CAS, terceros (vigilantes, supervisore), entre otros</t>
  </si>
  <si>
    <t xml:space="preserve">Servicios de seguridad y vigilancia, interna y externa.
</t>
  </si>
  <si>
    <t>Genérica 5-2.1: Personal y Obligaciones Sociales</t>
  </si>
  <si>
    <t>Genérica 5-2.3: Bienes y Servicios</t>
  </si>
  <si>
    <t>Genérica 6-2.6: Adquisición de Activos No financieros</t>
  </si>
  <si>
    <t>Genérica 5-2.5: Otros Gastos (Subvenciones a investigadores)</t>
  </si>
  <si>
    <t>Observaciones</t>
  </si>
  <si>
    <r>
      <t xml:space="preserve">Mobiliario, equipos,entre otros </t>
    </r>
    <r>
      <rPr>
        <b/>
        <sz val="12"/>
        <color rgb="FF000000"/>
        <rFont val="Calibri"/>
        <family val="2"/>
        <scheme val="minor"/>
      </rPr>
      <t>(OPCIONAL, SI SE CUENTA CON ELLO)</t>
    </r>
  </si>
  <si>
    <r>
      <t xml:space="preserve">Construcción, mejoramiento, rehabilitación, entre otros </t>
    </r>
    <r>
      <rPr>
        <b/>
        <sz val="12"/>
        <color rgb="FF000000"/>
        <rFont val="Calibri"/>
        <family val="2"/>
        <scheme val="minor"/>
      </rPr>
      <t>(OPCIONAL, SI SE CUENTA CON ELLO)</t>
    </r>
  </si>
  <si>
    <t>MV2: Plan de mantenimiento aprobado por la autoridad competente de la universidad (indicando la última fecha de actualización)</t>
  </si>
  <si>
    <t>Mantenimiento edificación (acabados, estructuras metálicas, instalaciones sanitarias); mantenimiento de equipamiento (bombas, equipamiento laboratorio)</t>
  </si>
  <si>
    <t>En el portal MEF - Consulta de Mantenimiento:</t>
  </si>
  <si>
    <t>Compra de bienes</t>
  </si>
  <si>
    <t>Contratación de servicios</t>
  </si>
  <si>
    <t>* Repuestos y accesorios
- Suministros para mantenimiento y reparación</t>
  </si>
  <si>
    <t>Servicio de mantenimiento, acondicionamiento y reparaciones</t>
  </si>
  <si>
    <t>En el portal MEF - Consulta General</t>
  </si>
  <si>
    <t>En el portal MEF - Dentro del PP 0066</t>
  </si>
  <si>
    <t xml:space="preserve">Producto/Proyecto 3000797: INFRAESTRUCTURA Y EQUIPAMIENTO ADECUADOS </t>
  </si>
  <si>
    <t>Actividad/Acción de Inversión/Obra 5005894: MANTENIMIENTO, REPOSICION Y OPERACION</t>
  </si>
  <si>
    <t>GG 5.2.1</t>
  </si>
  <si>
    <t>GG 5.2.3</t>
  </si>
  <si>
    <t>GG 5.2.5</t>
  </si>
  <si>
    <t>GG 6.2.6</t>
  </si>
  <si>
    <t>Personal y obligaciones sociales</t>
  </si>
  <si>
    <t>Bienes y servicios</t>
  </si>
  <si>
    <t>Otros gastos</t>
  </si>
  <si>
    <t>Adquisición de activos no financieros</t>
  </si>
  <si>
    <t>Según Actividad 5005894: MANTENIMIENTO, REPOSICION Y OPERACIÓN</t>
  </si>
  <si>
    <t>Elaborado en base al presupuesto aprobado para mantenimiento</t>
  </si>
  <si>
    <t>5005861: FOMENTO DE LA INVESTIGACION FORMATIVA</t>
  </si>
  <si>
    <t>Remuneraciones a médicos, enfermeras, asistenciales, otros (nombrados y/o contratados en planilla)</t>
  </si>
  <si>
    <t>Remuneraciones a docentes investigadores, personal administrativo, (nombrados y/o contratados en planilla)</t>
  </si>
  <si>
    <t>Insumos, suministros para impresión y difusión, honorarios a personal CAS, terceros, entre otros</t>
  </si>
  <si>
    <t>5005859: CAPACITACION DOCENTE</t>
  </si>
  <si>
    <t>Producto/Proyecto 3000784: DOCENTES CON ADECUADAS COMPETENCIAS </t>
  </si>
  <si>
    <t>Producto/Proyecto 3000785: PROGRAMAS CURRICULARES ADECUADOS </t>
  </si>
  <si>
    <t>ACTIVIDAD</t>
  </si>
  <si>
    <t>CATEGORIA PRESUPUESTAL</t>
  </si>
  <si>
    <t>0066: FORMACION UNIVERSITARIA DE PREGRADO</t>
  </si>
  <si>
    <t>3000786: SERVICIOS ADECUADOS DE APOYO AL ESTUDIANTE</t>
  </si>
  <si>
    <t>5005863: BIENESTAR Y ASISTENCIA SOCIAL</t>
  </si>
  <si>
    <t>IDENTIFICACION DEL PRESUPUESTO ASIGNADO EN EL PORTAL MEF</t>
  </si>
  <si>
    <t>RUTA:   MEF / MINISTERIO DE ECONOMIA Y FINANZAS / TRANSPARENCIA ECONÓMICA / CONSULTAR EL GASTO DIARIO / TOTAL / NIVEL DE GOBIERNO / NACIONAL / SECTOR : Educación…….. / Seleccionar Universidad</t>
  </si>
  <si>
    <t>PRODUCTO / PROYECTO</t>
  </si>
  <si>
    <t>3000785: PROGRAMAS CURRICULARES ADECUADOS </t>
  </si>
  <si>
    <t>3000784: DOCENTES CON ADECUADAS COMPETENCIAS</t>
  </si>
  <si>
    <t>5005864: SERVICIOS EDUCACIONALES COMPLEMENTARIOS</t>
  </si>
  <si>
    <t>El servicio es transversal, es institucional. Se debe solicitar el presupuesto desagregado por locales (cuadros excel)</t>
  </si>
  <si>
    <t>SERVICIOS QUE INCLUYE EL PRODUCTO / ACTIVIDAD</t>
  </si>
  <si>
    <t>SEGÚN ANEXO 02 DEL PP 0066</t>
  </si>
  <si>
    <t>SEGÚN TABLAS 10.3 Y 10.4 MODELOS OPERACIONALES DE LOS PRODUCTOS</t>
  </si>
  <si>
    <t>5005894: MANTENIMIENTO, REPOSICION Y OPERACIÓN</t>
  </si>
  <si>
    <t>3000797: INFRAESTRUCTURA Y EQUIPAMIENTO ADECUADOS</t>
  </si>
  <si>
    <t>Específica: 5.2.3.2.4.1 Servicios de mantenimiento, acondicionamiento y reparaciones (1-De edificaciones; 3-De vehículos; 4-De Mobiliario y similares; 5-De maquinarias y equipos; - 99-De otros bienes y activos)</t>
  </si>
  <si>
    <t>Esta actividad consiste en el diseño y la implementación de un programa de desarrollo de competencias docentes, el cual incluya las tareas de diagnóstico, aplicación y evaluación del mismo.</t>
  </si>
  <si>
    <t xml:space="preserve">4. La universidad cuenta con sistemas de información que brindan soporte a los procesos de gestión económica y financiera, gestión docente, matrícula y registro académico. Adicionalmente, en sus sistemas cuentan con tres (3) de los siguientes procesos:
</t>
  </si>
  <si>
    <t xml:space="preserve">24. Disponibilidad de Internet en los ambientes donde se brinde el servicio educativo de cada local de la universidad. </t>
  </si>
  <si>
    <t xml:space="preserve">El presente indicador se verifica en la visita presencial, en la cual la universidad debe presentar:
</t>
  </si>
  <si>
    <t xml:space="preserve">MV1: formato de Sunedu:
</t>
  </si>
  <si>
    <t>INDICADORES DE PRESUPUESTO</t>
  </si>
  <si>
    <t>MV1: Plan de Gestión de la Calidad Institucional, aprobado por la autoridad competente de la universidad.</t>
  </si>
  <si>
    <t>MV1: Estatuto o Plan Estratégico Institucional u otro documento pertinente aprobado por la autoridad competente de la universidad</t>
  </si>
  <si>
    <t>MV2: Presupuesto asignado para la investigación, equipamiento, personal y otros.</t>
  </si>
  <si>
    <t>MV1: SÓLO UNIVERSIDADES CON ACTIVIDAD ACADÉMICA: 
Registro de proyectos precisando el nombre del proyecto, sus objetivos generales y específicos, investigador principal, recursos humanos, cronograma, presupuesto y entidad que financia (no aplica para universidades nuevas)</t>
  </si>
  <si>
    <t>MV1: Padrón de docentes actualizado al periodod vigente, según fromato de relación docente -Sunedu</t>
  </si>
  <si>
    <t>MV2: Plan de capacitación docente (cronograma, presupuesto, entre otros)</t>
  </si>
  <si>
    <t>MV2: Documento que acredite el presupuesto destinado a la prestación del servicio</t>
  </si>
  <si>
    <t>MV3: En caso de servicio tercerizado, contrato o convenio para la prestación del servicio a través de terceros.</t>
  </si>
  <si>
    <t>51. Existencia de un área, dirección o jefatura encargada del seguimiento del graduado</t>
  </si>
  <si>
    <t>MV3: Plan de seguimiento al graduado aprobado por la autoridad competente de la universidad (actividades, cronograma, presupuesto, entre otros)</t>
  </si>
  <si>
    <t>total indicadores (antes del RCD 008)</t>
  </si>
  <si>
    <t>Menos:</t>
  </si>
  <si>
    <t>Indicadores simplificados (derogados y/o postergados a etapa VP)</t>
  </si>
  <si>
    <t>Sub total</t>
  </si>
  <si>
    <t>Universidades operativas</t>
  </si>
  <si>
    <t>Sub total (universidades antiguas)</t>
  </si>
  <si>
    <t>total (Universidades antiguas sin solicitud de programas nuevos)</t>
  </si>
  <si>
    <t>Universidades sin solicitud de programas de estudios nuevos</t>
  </si>
  <si>
    <t>% indicadores / Total indicadores</t>
  </si>
  <si>
    <t xml:space="preserve">      Universidades nuevas (14/47)</t>
  </si>
  <si>
    <t>nuevas</t>
  </si>
  <si>
    <t>antiguas con PN</t>
  </si>
  <si>
    <t xml:space="preserve">      Universidades antiguas con solicitud de programas nuevos (13/42)</t>
  </si>
  <si>
    <t>III.6 Dotación de servicios higiénicos</t>
  </si>
  <si>
    <t>25. Dotación de servicios higiénicos para personal docente y administrativo en todos sus locales de acuerdo al artículo 13 de la Norma Técnica A.040 Educación, contenido en el Reglamento Nacional de Edificaciones (RNE).</t>
  </si>
  <si>
    <t>26. Dotación de servicios higiénicos para personal docente y administrativo en todos sus locales, de acuerdo al artículo 15 de la Norma Técnica A.080 del RNE.</t>
  </si>
  <si>
    <t>20. La universidad cuenta con estándares de seguridad para el funcionamiento de los laboratorios, según corresponda</t>
  </si>
  <si>
    <t>MV1: PGC (cronograma, presupuesto, etc)</t>
  </si>
  <si>
    <t>CONDICIÓN I. EXISTENCIA DE OBJETIVOS ACADÉMICOS; GRADOS Y TÍTULOS A OTORGAR Y PLANES DE ESTUDIO CORRESPONDIENTES (8 ind)</t>
  </si>
  <si>
    <t>CONDICIÓN III. INFRAESTRUCTURA Y EQUIPAMIENTO ADECUADO AL CUMPLIMIENTO DE SUS FUNCIONES (AULAS, BIBLIOTECAS, LABORATORIOS, ENTRE OTROS) (15 ind)</t>
  </si>
  <si>
    <t>CONDICIÓN IV. LÍNEAS DE INVESTIGACIÓN A SER DESARROLLADAS (8 ind)</t>
  </si>
  <si>
    <t>CONDICIÓN V: VERIFICACIÓN DE LA DISPONIBILIDAD DE PERSONAL DOCENTE CALIFICADO CON NO MENOS DEL 25% DE DOCENTES A TIEMPO COMPLETO (4 ind)</t>
  </si>
  <si>
    <t>CONDICIÓN VI: VERIFICACIÓN DE LOS SERVICIOS EDUCACIONALES COMPLEMENTARIOS BÁSICOS (SERVICIO MÉDICO, SOCIAL, PSICOPEDAGÓGICO, DEPORTIVO, ENTRE OTROS) (8 ind)</t>
  </si>
  <si>
    <t>CONDICIÓN VII: EXISTENCIA DE MECANISMOS DE MEDIACIÓN E INSERCIÓN LABORAL (BOLSA DE TRABAJO U OTROS) (4 ind)</t>
  </si>
  <si>
    <t>CONDICIÓN VII: CONDICIÓN VIII. CBC COMPLEMENTARIA: TRANSPARENCIA DE UNIVERSIDADES (1 ind)</t>
  </si>
  <si>
    <t>CONDICIÓN II. OFERTA EDUCATIVA A CREARSE COMPATIBLE CON LOS FINES PROPUESTOS EN LOS INSTRUMENTOS DE PLANEAMIENTO (7 ind)</t>
  </si>
  <si>
    <r>
      <t xml:space="preserve">MV1: SÓLO UNIVERSIDADES CON ACTIVIDAD ACADÉMICA: 
Registro de proyectos precisando el nombre del proyecto, sus objetivos generales y específicos, investigador principal, recursos humanos, cronograma, presupuesto y entidad que financia </t>
    </r>
    <r>
      <rPr>
        <b/>
        <sz val="10"/>
        <rFont val="Calibri"/>
        <family val="2"/>
        <scheme val="minor"/>
      </rPr>
      <t>(no aplica para universidades nuevas)</t>
    </r>
  </si>
  <si>
    <t xml:space="preserve">CONDICIÓN I. EXISTENCIA DE OBJETIVOS ACADÉMICOS; GRADOS Y TÍTULOS A OTORGAR Y PLANES DE ESTUDIO CORRESPONDIENTES </t>
  </si>
  <si>
    <t>CONDICIÓN VII: EXISTENCIA DE MECANISMOS DE MEDIACIÓN E INSERCIÓN LABORAL (BOLSA DE TRABAJO U OTROS)</t>
  </si>
  <si>
    <t>3000001: ACCIONES COMUNES</t>
  </si>
  <si>
    <t>5005854: ACREDITACION DE CARRERAS PROFESIONALES</t>
  </si>
  <si>
    <t>ACCIONES COMUNES: PAG 197</t>
  </si>
  <si>
    <t>La acreditación de carreras profesionales tiene el objetivo de certificar que las mismas cumplen criterios mínimos de calidad.
Para la acreditación se consideran las siguientes etapas:
A. Planificación del proceso de acreditación
B. Fortalecimiento de capacidades de los actores involucrados en el proceso
C. Autoevaluación
D. Evaluación externa o de pares
E. Acreditación
F. Seguimiento y evaluación</t>
  </si>
  <si>
    <t>Este mecanismo permite implementar o mejorar el fomento de la investigación formativa de pregrado.
Este mecanismo tiene dos principales objetivos: a) Fomentar y fortalecer las asesorías de proyectos de investigación (cursos u otras actividades académicas), trabajos de investigación (Bachiller) y tesis de pregrado (Título Profesional). b) Fomentar los fondos de investigación para el desarrollo de proyectos de investigación (cursos u otras actividades académicas), trabajos de investigación (Bachiller) y tesis de pregrado (Título Profesional).
Para la implementación del fomento de la investigación formativa se debe contar con: - Un órgano universitario de investigación, pudiendo ser este el Vicerrectorado de investigación. - Las líneas de investigación oficialmente aprobadas y, - Un código de ética para la investigación. Además: - Reglamento o norma para el desarrollo de proyectos de investigación y tesis. - Comité de ética responsable de la evaluación de proyectos de investigación.</t>
  </si>
  <si>
    <t>La primera etapa consiste en realizar un diagnóstico para que la universidad establezca las líneas de investigación que adoptarán los programas curriculares de las carreras profesionales. Para la implementación del fomento de la investigación formativa se debe contar con: o Un órgano universitario de investigación, pudiendo ser este el Vicerrectorado de investigación. o Las líneas de investigación oficialmente aprobadas o Un código de ética para la investigación. Adicionalmente, como parte de las buenas prácticas, se recomienda contar con los siguientes elementos: o Reglamento o norma para el desarrollo de proyectos de investigación y tesis. o Comité de ética responsable de la evaluación de proyectos de investigación.</t>
  </si>
  <si>
    <t>La segunda etapa consiste en el diseño o fortalecimiento del mecanismo de fomento, que incluye organizar actividades de asesoría y fondos para los proyectos de investigación (cursos u otras actividades académicas), trabajos de investigación (Bachiller) y tesis de pregrado (Título Profesional). Cada universidad, de acuerdo al diagnóstico inicial establecerá las metas físicas respecto a cada tipo de fomento de investigación que desarrolle.</t>
  </si>
  <si>
    <t>Este mecanismo permite implementar o mejorar el fomento de la investigación formativa de pregrado. Este sistema consiste en tres etapas: 1) Diagnóstico. 2) Diseño o fortalecimiento. 3) Seguimiento y evaluación.</t>
  </si>
  <si>
    <t>Finalmente, la tercera etapa permite el seguimiento y evaluación de la ejecución de las actividades diseñadas o fortalecidas. Esta etapa permitirá evaluar los procedimientos y el logro de metas establecidas en la etapa de diseño y fortalecimiento del fomento de la investigación. Estas acciones deben realizarse al menos una vez al año.</t>
  </si>
  <si>
    <t>Presupuesto por Toda Fuente de Financiamiento</t>
  </si>
  <si>
    <t>Presupuesto (de Egresos) por Toda Fuente de Financiamiento y según Estructura Funcional Programática vigente (PP 066).</t>
  </si>
  <si>
    <t>Presupuesto de Ingresos (y Egresos) por  Fuente de Financiamiento y según Estructura Funcional Programática vigente (PP 066).</t>
  </si>
  <si>
    <r>
      <rPr>
        <b/>
        <sz val="14"/>
        <color rgb="FF000000"/>
        <rFont val="Calibri"/>
        <family val="2"/>
        <scheme val="minor"/>
      </rPr>
      <t>Presupuesto por Toda Fuente de Financiamiento</t>
    </r>
    <r>
      <rPr>
        <sz val="14"/>
        <color rgb="FF000000"/>
        <rFont val="Calibri"/>
        <family val="2"/>
        <scheme val="minor"/>
      </rPr>
      <t xml:space="preserve">.
Ingresar directo a universidad, Genérica 3: Bienes y Servicios 
</t>
    </r>
    <r>
      <rPr>
        <b/>
        <sz val="14"/>
        <color rgb="FF000000"/>
        <rFont val="Calibri"/>
        <family val="2"/>
        <scheme val="minor"/>
      </rPr>
      <t>COMPRA DE BIENES:</t>
    </r>
    <r>
      <rPr>
        <sz val="14"/>
        <color rgb="FF000000"/>
        <rFont val="Calibri"/>
        <family val="2"/>
        <scheme val="minor"/>
      </rPr>
      <t xml:space="preserve">
5.2.3.1.6.1. Repuestos y accesorios (de vehículos, etc)
5.2.3.1.11.1 Suministros para mantenimiento y reparación
</t>
    </r>
    <r>
      <rPr>
        <b/>
        <sz val="14"/>
        <color rgb="FF000000"/>
        <rFont val="Calibri"/>
        <family val="2"/>
        <scheme val="minor"/>
      </rPr>
      <t>( + )</t>
    </r>
    <r>
      <rPr>
        <sz val="14"/>
        <color rgb="FF000000"/>
        <rFont val="Calibri"/>
        <family val="2"/>
        <scheme val="minor"/>
      </rPr>
      <t xml:space="preserve">
</t>
    </r>
    <r>
      <rPr>
        <b/>
        <sz val="14"/>
        <color rgb="FF000000"/>
        <rFont val="Calibri"/>
        <family val="2"/>
        <scheme val="minor"/>
      </rPr>
      <t>CONTRATACIÓN DE SERVICIOS:</t>
    </r>
    <r>
      <rPr>
        <sz val="14"/>
        <color rgb="FF000000"/>
        <rFont val="Calibri"/>
        <family val="2"/>
        <scheme val="minor"/>
      </rPr>
      <t xml:space="preserve">
Específica: 5.2.3.2.4.1 Servicios de mantenimiento, acondicionamiento y reparaciones (1-De edificaciones; 3-De vehículos; 4-De Mobiliario y similares; 5-De maquinarias y equipos; - 99-De otros bienes y activos).
Agergar: Genérica 2.6 de la Actividad 5005894: MANTENIMIENTO, REPOSICION Y OPERACIÓN</t>
    </r>
  </si>
  <si>
    <r>
      <rPr>
        <b/>
        <sz val="12"/>
        <color rgb="FF000000"/>
        <rFont val="Calibri"/>
        <family val="2"/>
        <scheme val="minor"/>
      </rPr>
      <t xml:space="preserve">Presupuesto por Fuente de Financiamiento
</t>
    </r>
    <r>
      <rPr>
        <sz val="12"/>
        <color rgb="FF000000"/>
        <rFont val="Calibri"/>
        <family val="2"/>
        <scheme val="minor"/>
      </rPr>
      <t xml:space="preserve">
Se debe agregar el presupuesto asignado a las Actividades relacionadas a Investigación registradas en las Asignaciones Presupuestarias que no Resultan en Productos - APNOP (que no forman parte del PP 0066) (nivel de posgrado, investigación básica, cientifica, no formativa, etc, según corresponda).</t>
    </r>
  </si>
  <si>
    <t>Solo para universidades con actividad académica. Proyectos en ejecución. NO conluidos, según cronograma..Especificar Fuente de Financiamiento.</t>
  </si>
  <si>
    <t>Debe considerar el presupuesto en la Actividad 5005861: FOMENTO DE LA INVESTIGACION FORMATIVA  más el presupuesto en otras Actividades de investigación no formativas (5000649: DESARROLLO DE ESTUDIOS, INVESTIGACION DE BIODIVERSIDAD, 5000894: INVESTIGACION CIENTIFICA Y DESARROLLO TECNOLOGICO,  5000913: INVESTIGACION Y DESARROLLO, entre otros). Mas proyectos de inversión pública en Investigación, si los hubiera.</t>
  </si>
  <si>
    <r>
      <rPr>
        <b/>
        <sz val="12"/>
        <color rgb="FF000000"/>
        <rFont val="Calibri"/>
        <family val="2"/>
        <scheme val="minor"/>
      </rPr>
      <t>Presupuesto por Toda Fuente de Financiamiento</t>
    </r>
    <r>
      <rPr>
        <sz val="12"/>
        <color rgb="FF000000"/>
        <rFont val="Calibri"/>
        <family val="2"/>
        <scheme val="minor"/>
      </rPr>
      <t xml:space="preserve">
Disponible para todos los estudiantes. Presupuesto en soles, incluye a la sede y filiales (A2).  Asegura la continuidad del servicio.Sede y filiales cuentan con un área encargada de gestionar este servicio. Se precisa el local dentre de la sede y filial donde se brinda servicio.</t>
    </r>
  </si>
  <si>
    <r>
      <t xml:space="preserve">
</t>
    </r>
    <r>
      <rPr>
        <b/>
        <sz val="12"/>
        <color rgb="FF000000"/>
        <rFont val="Calibri"/>
        <family val="2"/>
        <scheme val="minor"/>
      </rPr>
      <t xml:space="preserve">Presupuesto por Toda Fuente de Financiamiento
</t>
    </r>
    <r>
      <rPr>
        <sz val="12"/>
        <color rgb="FF000000"/>
        <rFont val="Calibri"/>
        <family val="2"/>
        <scheme val="minor"/>
      </rPr>
      <t xml:space="preserve">
Presupuesto en soles, incluye a todos los locales de la sede y filiales (A2).  </t>
    </r>
  </si>
  <si>
    <r>
      <t xml:space="preserve">
</t>
    </r>
    <r>
      <rPr>
        <b/>
        <sz val="12"/>
        <color rgb="FF000000"/>
        <rFont val="Calibri"/>
        <family val="2"/>
        <scheme val="minor"/>
      </rPr>
      <t xml:space="preserve">Presupuesto por Toda Fuente de Financiamiento
</t>
    </r>
    <r>
      <rPr>
        <sz val="12"/>
        <color rgb="FF000000"/>
        <rFont val="Calibri"/>
        <family val="2"/>
        <scheme val="minor"/>
      </rPr>
      <t xml:space="preserve">
</t>
    </r>
  </si>
  <si>
    <t>Se debe solicitar copia del oficio y los reportes de la programación multianual de presupuesto 2018 - 2020 presentados al Ministerio de Economía y Finanzas - MEF, por parte de las Universidades Públicas. Adicionalmente, se debe requerir el Plan Operativo Institucional (POI) 2017 y el POI 2018. Asimismo, con el fin de concordar las políticas de mediano plazo solIcitar el Plan Estratégico Institucional (PEI) 2017 - 2019 (en la medida que el PEI 2018 - 2020 aún están en elaboración, de acuerdo a las normas CEPLAN). El presupuesto presentado tiene que detallarse a nivel de fuentes de financiamiento y genéricas de gasto, indicando la estructura funcional programática y cadena de gasto correspondiente. 
Periodo de Análisis 2017 -2021 (incluye año de presentación de SLI).</t>
  </si>
  <si>
    <t>9002: ASIGNACIONES PRESUPUESTARIAS QUE NO RESULTAN EN PRODUCTOS</t>
  </si>
  <si>
    <t>3999999: SIN PRODUCTO</t>
  </si>
  <si>
    <t>5000894: INVESTIGACION CIENTIFICA Y DESARROLLO TECNOLOGICO</t>
  </si>
  <si>
    <t>De acuerdo al PP 0066, la Actividad 5005861, incluye el presupuesto de INVESTIGACIÓN DE PREGRADO.
Se debe agregar el presupuesto asignado a las Actividades relacionadas a Investigación registradas en las Asignaciones Presupuestarias que no Resultan en Productos - APNOP (que no forman parte del PP 0066, no formativas, aplicada). Por ejemplo, la Actividad 5000894.
Por tanto, el presupuesto total de INVESTIGACACIÓN será la suma de ambos tipos de investigación (Formativa y no formativa)</t>
  </si>
  <si>
    <t>Ingresar directo a Universidad y Genérica 3. Bienes y Servicios. De alli se  debe consignar la específica de gasto del servicio (5.2.3.2.3.1.2 - Servicios de Seguridad y Vigilancia (SIAF). 
Cuando el servicio de seguridad y vigilanca es ejecutado directamente por personal de la Universidad, se debe consignar las metas y partidas de gasto que corresponden (personal, bienes y servicios, etc)</t>
  </si>
  <si>
    <t>ANEXO</t>
  </si>
  <si>
    <t>(*) Las Universidades con ley de creación (con y sin actividad académica), se sujetan a los lineamientos derivados del informe Nº 018-2017-SUNEDU/02-12, de fecha 20.04.2017 y los oficios correspondientes remitidos a las universidades.</t>
  </si>
  <si>
    <t>IDENTIFICACIÓN DE ACTIVIDADES DEL POI</t>
  </si>
  <si>
    <t>AEI :  Acción Estratégica Institucional</t>
  </si>
  <si>
    <t>PEI :  Plan Estratégico Institucional</t>
  </si>
  <si>
    <r>
      <t xml:space="preserve">POI - Plan Operativo Institucional:
</t>
    </r>
    <r>
      <rPr>
        <sz val="20"/>
        <color rgb="FF000000"/>
        <rFont val="Calibri"/>
        <family val="2"/>
        <scheme val="minor"/>
      </rPr>
      <t xml:space="preserve">El POI contiene la programación de las Actividades Operativas e inversiones necesarias para ejecutar las
AEI definidas en el PEI, en un periodo anual. Establece los recursos financieros y las metas físicas mensuales
y anuales (programación física y financiera), en relación con las metas de los objetivos del PEI.
</t>
    </r>
    <r>
      <rPr>
        <b/>
        <u/>
        <sz val="20"/>
        <color rgb="FF000000"/>
        <rFont val="Calibri"/>
        <family val="2"/>
        <scheme val="minor"/>
      </rPr>
      <t>NOTA</t>
    </r>
    <r>
      <rPr>
        <sz val="20"/>
        <color rgb="FF000000"/>
        <rFont val="Calibri"/>
        <family val="2"/>
        <scheme val="minor"/>
      </rPr>
      <t xml:space="preserve">: 
- Cabe indicar que las Actividades que sustentan el cumplimiento de un determinado Medio de Vericación, corresponden a las Actividades Operativas (y/o tareas) contenidos en las fichas del POI correspondiente, la cual se complementa con el presupuesto registrados en las Actividades Presupuestarias.
- En tal sentido, se deben solicitar las fichas que detallen las actividades del POI según indicador. Si no fuera así, por temas de fecha de presentación de SLI vs criterios de evaluación aprobados, se sugiere que en el IOBS y/o IRD, se precise que en la IVP se requerirá estas fichas.
</t>
    </r>
  </si>
  <si>
    <t>Plan de implementación del Repositorio Institucional y del Registro en el registro ALICIA, que debe contener cronograma y presupuesto</t>
  </si>
  <si>
    <t>40 UNIV</t>
  </si>
  <si>
    <t>48 UNIV</t>
  </si>
  <si>
    <t>AÑO 2017</t>
  </si>
  <si>
    <t>44 UNI (INV FORMATIVA)</t>
  </si>
  <si>
    <t>13 UNIV</t>
  </si>
  <si>
    <t>MV3: Plan de implementación (Repositorio Institucional). APLICA PARA UNIVERSIDADES NUEVAS O CON LEY DE CREACIÓN (SIN ACTIVIDAD ACADÉMICA)</t>
  </si>
  <si>
    <t>44 UNIV</t>
  </si>
  <si>
    <t>45 UNIV</t>
  </si>
  <si>
    <t>33 UNIV</t>
  </si>
  <si>
    <t>37. La Universidad tienen un registro de docuementos de investigación y/o repositorio institucional. Los docuementos de investigación inlcuyen tesis, informes de investigación, publicaciones científicas, entre otros.</t>
  </si>
  <si>
    <t>DICE ENTRE OTROS (NO EQUIP E INFRAESTR)</t>
  </si>
  <si>
    <t>revisar el tema de filial-local para cond VI</t>
  </si>
  <si>
    <t>INDICADORES QUE REQUIEREN INFORMACIÓN PRESUPUESTAL (UNIVERSIDADES CON LICENCIA DEFINITIVA Y PROVISIONAL) (*) - RS Nº 054-2017-SUNEDU (01-06-2017)</t>
  </si>
  <si>
    <t>SEDE</t>
  </si>
  <si>
    <t>NIVEL DE DESAGREGACIÓN</t>
  </si>
  <si>
    <t>MV1: Plan de Gestión de la Calidad Institucional, aprobado por la autoridad competente de la Universidad</t>
  </si>
  <si>
    <t>Para mejorar la calidad de la formación académica a nivel institucional</t>
  </si>
  <si>
    <t>Según componentes del Plan de Gestión de Calidad (objetivos, indicadores, objetivos, actividades, resultados esperados, PRESUPUESTO, cronograma de actividades, responsables, acciones de evaluación (monitoreo y control).</t>
  </si>
  <si>
    <t xml:space="preserve">SÓLO UNIVERSIDADES NUEVAS
MV1: Presupuesto Institucional formulado de acuerdo con su plan estratégico y/o planes operativos para los próximos cinco (5) años, que incluya el presupuesto de gestión administrativa, investigación, infraestructura y de equipamiento (ampliación, renovación, mantenimiento, etc.), gestión académica, servicios complementarios, programas de bienestar, entre otros
</t>
  </si>
  <si>
    <t>Universidades nuevas</t>
  </si>
  <si>
    <t xml:space="preserve">SÓLO UNIVERSIDADES NUEVAS
MV1:Plan de financiamiento del presupuesto institucional para los próximos cinco (05) años.
</t>
  </si>
  <si>
    <t>Presupuesto DE GASTOS para 5 años según esquema: gestión administrativa, investigación, infraestructura, equipamiento, gestión académica, servicios complementarios (ver esquema RS 054-2017-SUNEDU).
El detalle de este presupuesto debe formularse teniendo en cuenta la Estructura Funcional Programática establecidos por el MEF, en la fase de programación y formulación presupuestaria.</t>
  </si>
  <si>
    <t>Presupuesto de INGRESOS para 5 años según esquema POR FUENTE DE FINANCIAMIENTO: flujo de ingresos, flujo de egresos, flujo económico, flujo de inversión, flujo financiero (ver esquema RS 054-2017-SUNEDU).
El detalle de este presupuesto debe formularse teniendo en cuenta la Estructura Funcional Programática establecidos por el MEF, en la fase de programación y formulación presupuestaria.
Agregar análisis de financiamiento para cada uno de los Programas, indicando las posibles fuentes de financiamiento para los años proyectados.</t>
  </si>
  <si>
    <t>SÓLO UNIVERSIDADES EXISTENTES 
MV1: Plan de financiamiento del nuevo programa de estudio a ofrecer.</t>
  </si>
  <si>
    <t>Nuevos programas</t>
  </si>
  <si>
    <t>Plan de financiameinto por Programa para 5 años, por FUENTE DE FINANCIAMIENTO, incluyendo año presentación SLI, según esquema: flujo de ingresos y egresos, flujo de inversión, flujo de financiamiento (ver esquema RS 054-2017-SUNEDU).
El detalle de este presupuesto debe formularse teniendo en cuenta la Estructura Funcional Programática establecidos por el MEF, en la fase de programación y formulación presupuestaria.
Los planes inluyen partidas para recursos humanos, acerbo bibliográfico, investigación, equipamiento e infraestructura, entre otros, según corresponda.</t>
  </si>
  <si>
    <t>III.5 Disponibilidad de Servicios Públicos</t>
  </si>
  <si>
    <t>21 (agua); 22 (energía); 23 (telefono); 24 (internet).</t>
  </si>
  <si>
    <t>Se revisa en VERIFICACION PRESENCIAL</t>
  </si>
  <si>
    <t>Servicios básicos</t>
  </si>
  <si>
    <t>Específica de gasto del servicio  (5.2.3.2.2.- Servicios Básicos)</t>
  </si>
  <si>
    <t>Estos gastos son transversales</t>
  </si>
  <si>
    <t>Por local</t>
  </si>
  <si>
    <t>El monto total del presupuesto de la lista de proyectos de investigación en ejecución, financiado o cofinanciado por la univ. debe ser igual al monto asignado en la Genérica 5.2.5 (subvenciones a investigadores) consignada en la Actividad 5005861: FOMENTO DE LA INVESTIGACION FORMATIVA más el monto de los Proyectos de Inversión en investigación, consignados con Código Presupuestal que inician con 2... Y en caso no se otorguen subvenciones a los investigadores (es decir que la universidad asuma directamente la ejecución del presupuesto), se debe corroborar el monto total asignado en toda la Actividad.</t>
  </si>
  <si>
    <t>Según componentes del Plan de Capacitación (diagnostico de docentes, cronograma de actividades, contenido de las capacitaciones, PRESUPUESTO)</t>
  </si>
  <si>
    <t>Lo correcto es que el presupuesto del servicio tercerizado se encuentre dentro de la Actividad correspondiente.</t>
  </si>
  <si>
    <t>Ingresar directo a Universidad y Genérica 3. Bienes y Servicios. De alli se  debe consignar la específica de gasto del servicio (5.2.3.2.7.11.99 - Servicios diversos (SIAF). Confirmar que la especifica de gasto se encuentre dentro de la Actividad correspondiente,</t>
  </si>
  <si>
    <t>Solo locales donde se brinda servicio académico</t>
  </si>
  <si>
    <t>Sede y filiales de declarados en Formato A2.</t>
  </si>
  <si>
    <t>005862: APOYO ACADEMICO</t>
  </si>
  <si>
    <t>5005863: BIENESTAR Y ASISTENCIA SOCIAL
5005862: APOYO ACADÉMICO</t>
  </si>
  <si>
    <t>Todos los Locales de la Sede y filiales declarados en Formato A2.</t>
  </si>
  <si>
    <t>Lo correcto es que el presupuesto del servicio tercerizado incluya a todos los locales.</t>
  </si>
  <si>
    <t>Verificar las Categorias Presupuestales a la que se afecta estos gastos (programas presupuestales, Acciones Centrales y APNOP)</t>
  </si>
  <si>
    <t>Según componentes del Plan de Seguimiento al Graduado (Objetivos, actividades, herramientas para recolección de datos, PRESUPUESTO, cronograma)</t>
  </si>
  <si>
    <t>Sub total (universidades con actividad académica)</t>
  </si>
  <si>
    <r>
      <rPr>
        <b/>
        <sz val="12"/>
        <rFont val="Calibri"/>
        <family val="2"/>
        <scheme val="minor"/>
      </rPr>
      <t xml:space="preserve">Presupuesto por Toda Fuente de Financiamiento
</t>
    </r>
    <r>
      <rPr>
        <sz val="12"/>
        <rFont val="Calibri"/>
        <family val="2"/>
        <scheme val="minor"/>
      </rPr>
      <t xml:space="preserve">
Presupuesto incluye a todos los locales (A2). Asegurar continuidad del servicio</t>
    </r>
  </si>
  <si>
    <r>
      <t>El servicio de bienestar social (</t>
    </r>
    <r>
      <rPr>
        <b/>
        <sz val="12"/>
        <rFont val="Calibri"/>
        <family val="2"/>
        <scheme val="minor"/>
      </rPr>
      <t>salud</t>
    </r>
    <r>
      <rPr>
        <sz val="12"/>
        <rFont val="Calibri"/>
        <family val="2"/>
        <scheme val="minor"/>
      </rPr>
      <t>, alimentación, transporte, residencia estudiantil, asistencia social, orientación psicopedagógico y psicológica).
Está dirigido a estudiantes de pregrado de universidades públicas que atraviesan problemas o que están expuestos a riesgos de índole social, económica o afectiva.
Por tanto, en la medida que el presupuesto de servicios de salud se encuentra dentro de esta Actividad, es necesario que la Universidad precise la Estructura Funcional Programática a la cual se afecta el gasto, detallando las cadenas o partidas de gasto (correlativo de cadena si es el caso, Categoría, genérica y específica de gasto).</t>
    </r>
  </si>
  <si>
    <r>
      <rPr>
        <b/>
        <sz val="12"/>
        <rFont val="Calibri"/>
        <family val="2"/>
        <scheme val="minor"/>
      </rPr>
      <t xml:space="preserve">Presupuesto por Toda Fuente de Financiamiento
</t>
    </r>
    <r>
      <rPr>
        <sz val="12"/>
        <rFont val="Calibri"/>
        <family val="2"/>
        <scheme val="minor"/>
      </rPr>
      <t xml:space="preserve">
Disponible para todos los estudiantes. Presupuesto en soles, incluye a la sede y filiales (A2).  Asegura la continuidad del servicio.</t>
    </r>
  </si>
  <si>
    <r>
      <t xml:space="preserve">El servicio de bienestar social (salud, alimentación, </t>
    </r>
    <r>
      <rPr>
        <b/>
        <sz val="12"/>
        <rFont val="Calibri"/>
        <family val="2"/>
        <scheme val="minor"/>
      </rPr>
      <t>transporte, residencia estudiantil, asistencia social</t>
    </r>
    <r>
      <rPr>
        <sz val="12"/>
        <rFont val="Calibri"/>
        <family val="2"/>
        <scheme val="minor"/>
      </rPr>
      <t>, orientación psicopedagógico y psicológica.
Está dirigido a estudiantes de pregrado de universidades públicas que atraviesan problemas o que están expuestos a riesgos de índole social, económica o afectiva.
Por tanto, en la medida que el presupuesto de servicios de salud se encuentra dentro de esta Actividad, es necesario que la Universidad precise la Estructura Funcional Programática a la cual se afecta el gasto, detallando las cadenas o partidas de gasto (correlativo de cadena si es el caso, Categoría, genérica y específica de gasto).</t>
    </r>
  </si>
  <si>
    <r>
      <rPr>
        <b/>
        <sz val="12"/>
        <rFont val="Calibri"/>
        <family val="2"/>
        <scheme val="minor"/>
      </rPr>
      <t>Presupuesto por Toda Fuente de Financiamiento</t>
    </r>
    <r>
      <rPr>
        <sz val="12"/>
        <rFont val="Calibri"/>
        <family val="2"/>
        <scheme val="minor"/>
      </rPr>
      <t xml:space="preserve">
Disponible para todos los estudiantes. Presupuesto en soles,  incluye a la sede y filiales (A2).  Asegura la continuidad del servicio. Se precisa el local donde se brinda el servicio deportivo.</t>
    </r>
  </si>
  <si>
    <t>Servicios que se brindan, entre los cuales incluye: semilleros de investigación, banco de libros, incubación de empresas,actividades culturales, deportivas, mecanismo de mediación e inserción laboral,
de responsabilidad social y actividades académicas complementarias.
Los servicios educacionales complementarios, este sistema debe ser desarrollado e implementado por el Vicerrectorado Académico por medio de las oficinas que correspondan según los servicios que se brindan.
Por tanto, en la medida que el presupuesto de servicios de salud se encuentra dentro de esta Actividad, es necesario que la Universidad precise la Estructura Funcional Programática a la cual se afecta el gasto, detallando las cadenas o partidas de gasto (correlativo de cadena si es el caso, Categoría, genérica y específica de gasto).</t>
  </si>
  <si>
    <r>
      <rPr>
        <b/>
        <sz val="12"/>
        <rFont val="Calibri"/>
        <family val="2"/>
        <scheme val="minor"/>
      </rPr>
      <t xml:space="preserve">Presupuesto por Toda Fuente de Financiamiento
</t>
    </r>
    <r>
      <rPr>
        <sz val="12"/>
        <rFont val="Calibri"/>
        <family val="2"/>
        <scheme val="minor"/>
      </rPr>
      <t xml:space="preserve">
Disponible para todos los estudiantes. Presupuesto en soles,  incluye a la sede y filiales (A2).  Asegura la continuidad del servicio.Se evidencia la existencia de servicios culturales</t>
    </r>
  </si>
  <si>
    <r>
      <rPr>
        <b/>
        <sz val="11"/>
        <rFont val="Calibri"/>
        <family val="2"/>
        <scheme val="minor"/>
      </rPr>
      <t>iii. Mecanismo de mediación e inserción laboral</t>
    </r>
    <r>
      <rPr>
        <sz val="11"/>
        <rFont val="Calibri"/>
        <family val="2"/>
        <scheme val="minor"/>
      </rPr>
      <t xml:space="preserve">
La mediación e inserción laboral incluye el desarrollo de actividades que faciliten la inserción laboral de los estudiantes. Se incluye el uso de herramientas tales como la bolsa de trabajo en la página web de las universidades, talleres para la elaboración de un adecuado Curriculum Vitae u otras herramientas que vinculen a los futuros egresados con el mercado laboral.
Por tanto, en la medida que el presupuesto de servicios de salud se encuentra dentro de esta Actividad, es necesario que la Universidad precise la Estructura Funcional Programática a la cual se afecta el gasto, detallando las cadenas o partidas de gasto (correlativo de cadena si es el caso, Categoría, genérica y específica de gasto).</t>
    </r>
  </si>
  <si>
    <r>
      <t xml:space="preserve">Ingresar directo a universidad, Genérica 3: Bienes y Servicios 
</t>
    </r>
    <r>
      <rPr>
        <b/>
        <sz val="12"/>
        <rFont val="Calibri"/>
        <family val="2"/>
        <scheme val="minor"/>
      </rPr>
      <t>COMPRA DE BIENES:</t>
    </r>
    <r>
      <rPr>
        <sz val="12"/>
        <rFont val="Calibri"/>
        <family val="2"/>
        <scheme val="minor"/>
      </rPr>
      <t xml:space="preserve">
5.2.3.1.6.1. Repuestos y accesorios (de vehículos, etc)
5.2.3.1.11.1 Suministros para mantenimiento y reparación.
</t>
    </r>
    <r>
      <rPr>
        <b/>
        <sz val="12"/>
        <rFont val="Calibri"/>
        <family val="2"/>
        <scheme val="minor"/>
      </rPr>
      <t>MAS:</t>
    </r>
    <r>
      <rPr>
        <sz val="12"/>
        <rFont val="Calibri"/>
        <family val="2"/>
        <scheme val="minor"/>
      </rPr>
      <t xml:space="preserve">
</t>
    </r>
    <r>
      <rPr>
        <b/>
        <sz val="12"/>
        <rFont val="Calibri"/>
        <family val="2"/>
        <scheme val="minor"/>
      </rPr>
      <t>CONTRATACIÓN DE SERVICIOS:</t>
    </r>
    <r>
      <rPr>
        <sz val="12"/>
        <rFont val="Calibri"/>
        <family val="2"/>
        <scheme val="minor"/>
      </rPr>
      <t xml:space="preserve">
Específica: 5.2.3.2.4.1 Servicios de mantenimiento, acondicionamiento y reparaciones (1-De edificaciones; 3-De vehículos; 4-De Mobiliario y similares; 5-De maquinarias y equipos; - 99-De otros bienes y activos).
(Esta alternativa puede ser reemplazado ingresando directamente a través del link Consulta de Gasto de Mantenimiento). 
 </t>
    </r>
    <r>
      <rPr>
        <b/>
        <sz val="12"/>
        <rFont val="Calibri"/>
        <family val="2"/>
        <scheme val="minor"/>
      </rPr>
      <t>Y AGREGAR:</t>
    </r>
    <r>
      <rPr>
        <sz val="12"/>
        <rFont val="Calibri"/>
        <family val="2"/>
        <scheme val="minor"/>
      </rPr>
      <t xml:space="preserve">
Presupuesto de la  Genérica 2.6 Adquisión de Activos No financieros de la Actividad 5005894: MANTENIMIENTO, REPOSICION Y OPERACIÓN.</t>
    </r>
  </si>
  <si>
    <t>El servicio de bienestar social (salud, alimentación, transporte, residencia estudiantil, asistencia social, orientación psicopedagógico y psicológica.
Está dirigido a estudiantes de pregrado de universidades públicas que atraviesan problemas o que están expuestos a riesgos de índole social, económica o afectiva.
Por tanto, en la medida que el presupuesto de servicios de salud se encuentra dentro de esta Actividad, es necesario que la Universidad precise la Estructura Funcional Programática a la cual se afecta el gasto, detallando las cadenas o partidas de gasto (correlativo de cadena si es el caso, Categoría, genérica y específica de gasto).</t>
  </si>
  <si>
    <t>Anexo 03: Plan de Imlementación Progresiva del Proceso de Licenciamiento</t>
  </si>
  <si>
    <t>Anexo 01: Modelo de Licenciamiento y su implementación en el Sisetma Universitario Peruano</t>
  </si>
  <si>
    <t>Anexo 02: Condiciones Básciacs de Calidad - CBC</t>
  </si>
  <si>
    <t>Anexo 04: Cronograma - Solicitud de Licenciamiento Institucional</t>
  </si>
  <si>
    <t>TOTAL INDICADORES</t>
  </si>
  <si>
    <t>CONDICIÓN</t>
  </si>
  <si>
    <t xml:space="preserve">CONDICIÓN I. EXISTENCIA DE OBJETIVOS ACADÉMICOS; GRADOS Y TÍTULOS A OTORGAR Y PLANES DE ESTUDIO CORRESPONDIENTES  </t>
  </si>
  <si>
    <t>CONDICIÓN VIII: CB COMPLEMENTARIA - TRANSPARENCIA DE UNIVERSIDADES</t>
  </si>
  <si>
    <t>Nº Indicadores</t>
  </si>
  <si>
    <t>Detalle indicadores</t>
  </si>
  <si>
    <t>(1-8)</t>
  </si>
  <si>
    <t>(9-15)</t>
  </si>
  <si>
    <t>(16-30)</t>
  </si>
  <si>
    <t>(31-38)</t>
  </si>
  <si>
    <t>(39-42)</t>
  </si>
  <si>
    <t>(43-50)</t>
  </si>
  <si>
    <t>(51-54)</t>
  </si>
  <si>
    <t>´ (55)</t>
  </si>
  <si>
    <t>INDICADORES  /   PRESUPUESTO</t>
  </si>
  <si>
    <t>(-) Indicadores para Universidades nuevas</t>
  </si>
  <si>
    <t>(-) Indicadores para Universidades sin solicitud de programas de estudios nuevos</t>
  </si>
  <si>
    <t>Sub total (SIN Actividad Académica / después de la simplificación administrativa)</t>
  </si>
  <si>
    <t>MODELO DE LICENCIAMIENTO INSTITUCIONAL</t>
  </si>
  <si>
    <t>(RCD Nº 006-2015-SUNEDU/CD, 24.11.2015, modificado por RCD Nº 008-2017-SUNED/CD, 14.03.2017)</t>
  </si>
  <si>
    <t>Sub total (Universidades con actividad académica y sin solicitud de programas nuevos)</t>
  </si>
  <si>
    <r>
      <t xml:space="preserve">Indicadores que requieren información presupuestal (en base a "Consideraciones para la presentación de los Medios de Verificación (MV)" - RS Nº 054-2017-SUNEDU, 01-06-2017 </t>
    </r>
    <r>
      <rPr>
        <b/>
        <sz val="12"/>
        <rFont val="Calibri"/>
        <family val="2"/>
        <scheme val="minor"/>
      </rPr>
      <t>(*)</t>
    </r>
  </si>
  <si>
    <t>7. Plan de Gestión de la Calidad</t>
  </si>
  <si>
    <t>9. Presupuesto proyectado 5 años</t>
  </si>
  <si>
    <t>10. Plan de Financiamiento 5 años</t>
  </si>
  <si>
    <t>15. Plan de Financiamiento nuevos programas</t>
  </si>
  <si>
    <t>30. Presupuesto Plan de mantenimiento.</t>
  </si>
  <si>
    <t>33. Presupuesto para investigación</t>
  </si>
  <si>
    <t xml:space="preserve">37. Presupuesto repositorio institucional (plan). </t>
  </si>
  <si>
    <t>38. Presupuesto proyectos de  investigación en ejecución.</t>
  </si>
  <si>
    <t>42. Presupuesto capacitación docente</t>
  </si>
  <si>
    <t>43. Presupuesto tópico de salud</t>
  </si>
  <si>
    <t xml:space="preserve">44. Presupuesto servicios sociales </t>
  </si>
  <si>
    <t>45. Presupuesto servicios psicopedagógicos</t>
  </si>
  <si>
    <t>46. Presupuesto servicios deportivos</t>
  </si>
  <si>
    <t>47. Presupuesto servicios culturales</t>
  </si>
  <si>
    <t xml:space="preserve">48. Presupuesto servicios de seguridad y vigilancia </t>
  </si>
  <si>
    <t>51. Presupuesto seguimiento del graduado</t>
  </si>
  <si>
    <t>El Modelo de Licenciamiento Institucional</t>
  </si>
  <si>
    <t>(-) Indicadores simplificados (derogados y/o postergados a etapa VP) (RCD Nº 008-2017-SUNEDU/D) (Se deja sin efecto 16,18,25,26 y pasan a VP: 21,22,23,24)</t>
  </si>
  <si>
    <t>NOTA:</t>
  </si>
  <si>
    <t xml:space="preserve">La información solicitada por SUNEDU, respecto a los indicadores presupuestarios, debería indicar CLARAMENTE que las UNIVERSIDADES, debn presentar dicha infromación que será verificada con la infromación del portal MEF. </t>
  </si>
  <si>
    <t xml:space="preserve">Se requiere capacitar a los respnsables, en la elaboración de estos indicadores, previo a la presentación de sus expedientes. La mayopr parte de las universidades cuentan con esta infromación, pero, NO saben informarlo.  </t>
  </si>
  <si>
    <t xml:space="preserve">La información solicitada por SUNEDU, respecto a los indicadores presupuestarios, debería indicar CLARAMENTE que las UNIVERSIDADES, deben presentar dicha información que será verificada con la información del portal MEF. </t>
  </si>
  <si>
    <t xml:space="preserve">Por tanto, es necesario capacitar a los responsables de la Comisiones de Licenciamiento de las Universidades en la elaboración de estos indicadores, previo a la presentación de sus expedientes. La mayor parte de las universidades cuentan con esta infromación, pero, NO saben informarlo. Para lograr esto, se requiere incorporar a las Comisiones de Licenciamiento a los Jefe de de Planeamiento y Presupuesto, o sus representantes, pues son ellos los que conocen cua´l es la "RUTA PRESUPUESTAL", donde se encuentra asignado el presupuesto para el servicio solicitado.  </t>
  </si>
  <si>
    <t>INDICADORES QUE REQUIEREN INFORMACIÓN PRESUPUESTAL - R.S. Nº 054-2017-SUNEDU (01-06-2017)</t>
  </si>
  <si>
    <r>
      <t xml:space="preserve">POI - Plan Operativo Institucional:
</t>
    </r>
    <r>
      <rPr>
        <sz val="18"/>
        <color rgb="FF000000"/>
        <rFont val="Calibri"/>
        <family val="2"/>
        <scheme val="minor"/>
      </rPr>
      <t xml:space="preserve">El POI contiene la programación de las Actividades Operativas e inversiones necesarias para ejecutar las
AEI definidas en el PEI, en un periodo anual. Establece los recursos financieros y las metas físicas mensuales
y anuales (programación física y financiera), en relación con las metas de los objetivos del PEI.
</t>
    </r>
    <r>
      <rPr>
        <b/>
        <u/>
        <sz val="18"/>
        <color rgb="FF000000"/>
        <rFont val="Calibri"/>
        <family val="2"/>
        <scheme val="minor"/>
      </rPr>
      <t>NOTA</t>
    </r>
    <r>
      <rPr>
        <sz val="18"/>
        <color rgb="FF000000"/>
        <rFont val="Calibri"/>
        <family val="2"/>
        <scheme val="minor"/>
      </rPr>
      <t xml:space="preserve">: 
- Cabe indicar que las Actividades que sustentan el cumplimiento de un determinado Medio de Vericación, corresponden a las Actividades Operativas (y/o tareas) contenidos en las fichas del POI correspondiente, la cual se complementa con el presupuesto registrados en las Actividades Presupuestarias.
- En tal sentido, se deben solicitar las fichas que detallen las actividades del POI según indicador. Si no fuera así, por temas de fecha de presentación de SLI vs criterios de evaluación aprobados, se sugiere que en el IOBS y/o IRD, se precise que en la IVP se requerirá estas fichas.
</t>
    </r>
  </si>
  <si>
    <t>37. La Universidad tienen un registro de documentos de investigación y/o repositorio institucional. Los docuementos de investigación inlcuyen tesis, informes de investigación, publicaciones científicas, entre otros.</t>
  </si>
  <si>
    <t xml:space="preserve">  </t>
  </si>
  <si>
    <t xml:space="preserve">                                                                                      </t>
  </si>
  <si>
    <t>Dr. Mauro Pablo Meza Olivera</t>
  </si>
  <si>
    <t>Análisis metagenómico comparativo de la microbiota fecal en pacientes sanos y con estrés crónicos para terapias psicológicas</t>
  </si>
  <si>
    <t>Mg. Abraham Eudes Pérez Urruchi</t>
  </si>
  <si>
    <t>Dra. Isla Grados Soledad Inocenta</t>
  </si>
  <si>
    <t>Ensayo clínico aleatorizado, DOBLE CIEGO, multicéntrico, fase II, prueba de concepto para la determinación de la dosis de Ivermectina para el tratamiento temprano de COVID-19. PROTOCOLO DE ESTUDIO CLÍNICO</t>
  </si>
  <si>
    <t>Factores epidemiológicos de riesgo y severidad de COVID-19 en docentes de la Universidad Nacional de Tumbes 2020</t>
  </si>
  <si>
    <t>Nª</t>
  </si>
  <si>
    <t>Nombre Proyecto</t>
  </si>
  <si>
    <t>PROYECTOS INVESTIGACIÓN  2020. Resolución N° 0599.2020/UNTUMBES.CU. 25/08/2020.</t>
  </si>
  <si>
    <t>Microencapsulamiento de aceite esencial de Palo Santo (Bursera graveolens) obtenido por microondas en quitosano y colágeno derivados de biomasa residual para su microorganismos que afectan especies de árboles del bosque seco en el norte aplicación sobre del país.</t>
  </si>
  <si>
    <t>Dr. Miguel Antonio Puescas Chully</t>
  </si>
  <si>
    <t>Los microplásticos y su rol como vector de transporte de poblaciones bacterianas en la Región Tumbes-Perú: Primera Etapa Litoral de Tumbe</t>
  </si>
  <si>
    <t>Mg. Jorge Oswaldo Echevarría Flores</t>
  </si>
  <si>
    <t>Fitorremediación de suelos agrícolas contaminados con Cd y As utilizando plantas herbáceas bioacumuladoras mejorada con microorganismos y enmiendas de biocarbón derivado de residuos del cultivo de cacao</t>
  </si>
  <si>
    <t>Efecto de la harina de Lemna spp. no fermentada y fermentada con Bacillus spp. aislados del tracto digestivo de langostinos silvestres en dietas con diferentes niveles de reemplazo de la harina de pescado sobre el desempeño zootécnico y expresión de citosina en Litopenaeus vannamei</t>
  </si>
  <si>
    <t>Dr. Leocadio Malca Acuña</t>
  </si>
  <si>
    <t xml:space="preserve">Contaminación por tetraciclinas y genes de resistecia en componentes bióticos y abióticos del Manglar de Tumbes </t>
  </si>
  <si>
    <t>Mg. Marco Antonio Zapata Cruz</t>
  </si>
  <si>
    <t>Dr. Carlos Alberto Zamora Gutiérrez.</t>
  </si>
  <si>
    <t>Contaminación por metales pesados y expresión de genes de metalotioneiinas en organismos representativos del Manglar de Tumbes.</t>
  </si>
  <si>
    <t xml:space="preserve">Simulación de trayectorias y cuantificación de contaminantes, generados en el norte del Perú de alcance nacional y hemisferico. </t>
  </si>
  <si>
    <t>Dr. Luis Jhony Caucha Morales</t>
  </si>
  <si>
    <t xml:space="preserve">Dra. Eva Matilde Rhor García Godos </t>
  </si>
  <si>
    <t xml:space="preserve">Aislamiento de microorganismos nativos para la biorremediación de afluentes del cultivo intensivo de Litopenaeus vannamei en Tumbes.  </t>
  </si>
  <si>
    <t>Dr. Oscar Augusto Mendoza Neyra</t>
  </si>
  <si>
    <t>Investigador</t>
  </si>
  <si>
    <t>Secuelas sistémicas a corto y mediano plazo en pacientes Covid-19 en una comunidad urbana del norte del Perú Cohorte Suyay Tumpis.</t>
  </si>
  <si>
    <t>Objetivo General</t>
  </si>
  <si>
    <t>Programas de Estudios</t>
  </si>
  <si>
    <t>Año</t>
  </si>
  <si>
    <t>Situación</t>
  </si>
  <si>
    <t>En Ejecución</t>
  </si>
  <si>
    <t>Ingenieria Pesquera y Ciencia del Mar</t>
  </si>
  <si>
    <t xml:space="preserve">En Ejecución </t>
  </si>
  <si>
    <t>En ejecución</t>
  </si>
  <si>
    <t>Ciencias Sociales</t>
  </si>
  <si>
    <t>Ciencias de la Salud</t>
  </si>
  <si>
    <t xml:space="preserve">Ciencias Agrarias </t>
  </si>
  <si>
    <t xml:space="preserve">1. Definir si la Ivermectina,  administrada en dosis de 600 μg / kg o 1200 μg / kg QD durante cinco días consecutivos, es segura en pacientes con infección inicial, asintomática u oligosintomática por SARS_CoV.                          2. Definir si la lvermectina, administrada en las dosis que se consideran seguras, disminuye la carga viral de SARS-CoV-2 en el día 7  </t>
  </si>
  <si>
    <t>Concluicdo con Resolución N° 0336-2022/UNUTUMBES-R, de fecha 27 de junio de 2022.</t>
  </si>
  <si>
    <t xml:space="preserve">Identificar y comparar la microbiota fecal en pacientes sanos y con diagnóstico de estrés crónico mediante la metagenómica para terapias psicológicas </t>
  </si>
  <si>
    <t>En Ejecucón</t>
  </si>
  <si>
    <t xml:space="preserve">Determinar la asociación entre los factores epidemiológicos de riesgo y la severidad de COVID-19 en docentes de la Universidad Nacional de Tumbes, 2020 </t>
  </si>
  <si>
    <t xml:space="preserve">Conocer la relación de la distribución y composición de los microplásticos con el potencial de transporte de patogenos bacterianos en 3 tipos de hábitats del litoral de Tumbes, Perú </t>
  </si>
  <si>
    <t xml:space="preserve">Evaluar el uso de microenpsumiento de aceite esencial de Palo Santo obtenido por microondas en quitosano y colágeno derivados de la biomasa residual para el control de microorganismos que afectan especies de árboles del bosque secoen el norte del pais.   </t>
  </si>
  <si>
    <t xml:space="preserve">Evaluar la fitorremediación de los suelos agricolas contaminados con Cd y Asutilizando plantas herbáceas bioaculadoras, mejorando con microorganismos y enmiendas de biocarbón derivado de residuos del cultivo de cacao.   </t>
  </si>
  <si>
    <t>Determinar el efecto de la harina de Lemna spp. No fermentado y fermentado con Bacillus spp. Aislados del tracto digestivo de langostinos silvestres en dietas con diferentes niveles de reemplazo de la harina de pescado tiene efecto positivo sobre el desempeño Zootécnico y expresión de citosina en Litopenaeus vannamei</t>
  </si>
  <si>
    <t xml:space="preserve">Ciencias Economicas </t>
  </si>
  <si>
    <t>En Ejecuciónn</t>
  </si>
  <si>
    <t xml:space="preserve">Ciencias Sociales </t>
  </si>
  <si>
    <r>
      <t xml:space="preserve">Aislar, identificar y evaluar microorganismos potencialmente biorremediadores de los efluentes del cultivo intensivo de </t>
    </r>
    <r>
      <rPr>
        <i/>
        <sz val="10"/>
        <color theme="1"/>
        <rFont val="Comic Sans MS"/>
        <family val="4"/>
      </rPr>
      <t>L. vannamei</t>
    </r>
    <r>
      <rPr>
        <sz val="10"/>
        <color theme="1"/>
        <rFont val="Comic Sans MS"/>
        <family val="4"/>
      </rPr>
      <t xml:space="preserve"> en Tumbes.</t>
    </r>
  </si>
  <si>
    <t>Determinar los niveles de contaminación por residuos  de tetraciclina y sus ARGs en zonas protegidas y no protegidas del manglar de Tumbes.</t>
  </si>
  <si>
    <t xml:space="preserve">Determinar los niveles de contaminación por metales pesados y de expresión de metalotioneinas, en zonas protegidas y no protegidas del manglar de Tumbes </t>
  </si>
  <si>
    <t xml:space="preserve">Simular las trayectorias y cuantificar los contaminantes medioambientales, generados por fuentes del norte de Perú de alcance nacional y hemisférico </t>
  </si>
  <si>
    <t xml:space="preserve">Determinar las caracteristicas clinico-epidemiológicas y secuelas sistémicas de los pacientes previamente diagnosticados con Covid-19 procedentes de una comunidad urbano del norte del Perú.  </t>
  </si>
  <si>
    <t xml:space="preserve">Dra. Lilia Jannet Saldarriaga Sandoval </t>
  </si>
  <si>
    <t>Sherly Francisco Izquierdo Valladares</t>
  </si>
  <si>
    <t>Enfoque social de la caracterización espacial y epidemiológica de casos Covid-2019 en la Región Tumbes, 2022</t>
  </si>
  <si>
    <t>Determinar el enfoque social de la caracterización espacial y epidemiológica de los casos Covid-19 en la Rgión Tumbes2022</t>
  </si>
  <si>
    <t>Incidencia de la filosofia en el desarrollo del pensamiento critico de los estudiantes de la UNTUMBES.</t>
  </si>
  <si>
    <t>Determinar la incidencia de la filosofia en el en el desarrollo del pensamiento critico en los estudiantes de la Fcultad de Ciencias Sociales en la Universidad Ncional de Tumbes, 2022.</t>
  </si>
  <si>
    <t>PROYECTOS INVESTIGACIÓN 2022. Resolución N° 1076-2022/UNTUMBES-CU. 13-09-2022</t>
  </si>
  <si>
    <t xml:space="preserve"> RELACIÓN DE PROYECTOS DE INVESTIGACIÓN EN LA UNIVERSIDAD NACIONAL DE TUMBES</t>
  </si>
  <si>
    <t>Objetivo Especifico</t>
  </si>
  <si>
    <t xml:space="preserve">Linea de Investigación </t>
  </si>
  <si>
    <t>Nombre del Investigador</t>
  </si>
  <si>
    <t>Reg. En- C9 Si/No</t>
  </si>
  <si>
    <t xml:space="preserve">Recursos Humanos </t>
  </si>
  <si>
    <t>Cede Filial</t>
  </si>
  <si>
    <t>Entidad Financiera</t>
  </si>
  <si>
    <t xml:space="preserve">Producto Final </t>
  </si>
  <si>
    <t>Situación Actual</t>
  </si>
  <si>
    <t>UNTUMBES</t>
  </si>
  <si>
    <t>FCS</t>
  </si>
  <si>
    <t xml:space="preserve">1. El perfil temporal de la carga viral al inicio del estudio, los días 3, 5, 7, 11, 14 y 30
2. el tiempo de curación clínica (para pacientes sintomáticos)
3. la proporción de pacientes con aclaramiento virológico en los días 14 y 30.
4. la tasa de hospitalización.
5. la puntuación de gravedad de COVID-19 en los días 14 y 30.
6. la frecuencia en desarrollar lesiones neumónicas en vidrio esmerilado en pacientes covid-19 positivo 
</t>
  </si>
  <si>
    <t>Enfermedades Reemergentes Covid-19</t>
  </si>
  <si>
    <t>Si</t>
  </si>
  <si>
    <r>
      <t xml:space="preserve">* Dra. Luz María Moyano Vidal               * Mg, Henry Alejandro Silva Marchán                      * Dr. Javier Arturo Bustos Palomino.          </t>
    </r>
    <r>
      <rPr>
        <b/>
        <sz val="10"/>
        <color rgb="FF000000"/>
        <rFont val="Comic Sans MS"/>
        <family val="4"/>
      </rPr>
      <t>Asesor:</t>
    </r>
    <r>
      <rPr>
        <sz val="10"/>
        <color rgb="FF000000"/>
        <rFont val="Comic Sans MS"/>
        <family val="4"/>
      </rPr>
      <t xml:space="preserve"> Dr. Héctor Hugo García Lescano.  Universidad Peruana Cayetano Heredia.        </t>
    </r>
    <r>
      <rPr>
        <b/>
        <sz val="10"/>
        <color rgb="FF000000"/>
        <rFont val="Comic Sans MS"/>
        <family val="4"/>
      </rPr>
      <t xml:space="preserve">Tesista: </t>
    </r>
    <r>
      <rPr>
        <sz val="10"/>
        <color rgb="FF000000"/>
        <rFont val="Comic Sans MS"/>
        <family val="4"/>
      </rPr>
      <t xml:space="preserve">Est. Carlos Madrid Arellano          </t>
    </r>
    <r>
      <rPr>
        <b/>
        <sz val="10"/>
        <color rgb="FF000000"/>
        <rFont val="Comic Sans MS"/>
        <family val="4"/>
      </rPr>
      <t>Asistente:</t>
    </r>
    <r>
      <rPr>
        <sz val="10"/>
        <color rgb="FF000000"/>
        <rFont val="Comic Sans MS"/>
        <family val="4"/>
      </rPr>
      <t xml:space="preserve"> Lic. Percy Mcquen Vilchez Barreto</t>
    </r>
  </si>
  <si>
    <t>Presupuesto    S/.</t>
  </si>
  <si>
    <t>292 860,00</t>
  </si>
  <si>
    <t>Identificar los niveles de estrés de los pacientes de la Región de Tumbes
- Identificar la microbiota fecal en pacientes sanos y con estrés crónico de la Región de Tumbes.
- Comparar la microbiota fecal en pacientes sanos y con estrés crónico de la Región de Tumbes.
- Emplear la técnica de metagenómica para terapias psicológicas</t>
  </si>
  <si>
    <t xml:space="preserve">Biotecnologia </t>
  </si>
  <si>
    <t>Mg. Freddy Fasbián Dominguez</t>
  </si>
  <si>
    <t>254 742,00</t>
  </si>
  <si>
    <t>Intervención en enfermedades prevenibles</t>
  </si>
  <si>
    <t>288 101, 00</t>
  </si>
  <si>
    <t>Dra. Matilde Rohr Garcia Godos.             Mg. Juan Carlos Gómez Chacana            Dr. Ricardo Alejanfro Puell Calderón.             Dr. Feliciano Víctor Gutarra  Cerrón          Dra. Nancy Peña Nole      Mg. Carlos Manuel Sabino Escobar.</t>
  </si>
  <si>
    <t>1. Identificar los factores epidemiológicos de riesgo, tales como sexo masculino,
edad mayor de 60 años, grupos sanguíneos O y A, factor Rh positivo, comorbilidad
y automedicación en los docentes de la universidad Nacional de Tumbes.
2. Realizar seguimiento mediante la Prueba serológica basada en la detección de
anticuerpos IgG/IgM para diagnosticar Covid-19 en los docentes.
3. Realizar seguimiento clínico vía telefónica a los docentes para identificar
complicaciones de manera temprana.
4. Estimar el Riesgo relativo para identificar la probabilidad de desarrollar severidad
de Covid-19 según presencia de los factores epidemiológicos de riesgo.</t>
  </si>
  <si>
    <t xml:space="preserve">Optimización de recursos, energia y residuos.          Manejo sostenible de ecosistemas naturales y establecidos por el hombre. </t>
  </si>
  <si>
    <t xml:space="preserve">Dra.  Maritza Yliana Navarro Purizaga.       Mg. Dorian Yasser Aguirre Campos.          Dr. Jhon Henrry Rimaycuna Ramírez     Mg. Liliana del Rosario Marrufo          Mg. Erick Antonio Suarez Peña               Dr. Juan Francisco Cruz Gutierrez          Mg. Víctor Santos Guzmán Tripul           Dr. Raúl Siche Jara      Dr, José Luis Solis Veliz </t>
  </si>
  <si>
    <t>299 997,50</t>
  </si>
  <si>
    <t>Conocer la distribución de los microplásticos de acuerdo al tipo de hábitat, dentro del litoral de Tumbes.
- Describir la composición de los microplásticos de acuerdo al tipo de hábitat donde se encuentran.
“UNIVERSIDAD LICENCIADA RUMBO A LA ACREDITACION”
Página 15 de 35
- Determinar la asociación bacteriana presente en los microplásticos de la bahía de Tumbes
- Realizar un diagnóstico preliminar de patógenos bacterianos transportados por los microplásticos</t>
  </si>
  <si>
    <t>* Obtener y caracterizar aceite esencial de Palo Santo utilizando extracción por microondas.
❖ Obtener y caracterizar microencapsulados del aceite esencial de palo santo con quitosano y colágeno.
❖ Aislar y caracterizar molecularmente especies de microorganismos aisladas de árboles del bosque seco.
❖ Evaluar la capacidad de inhibición de las microcápsulas sobre microorganismos que atacan a especies arbóreas del bosque seco</t>
  </si>
  <si>
    <t xml:space="preserve">Mg, Marvin Lilia Guevara Torres.          Mg. Beder Esmith Ramírez Segura.          Blgo. Percy Alejandro Montero Rodriguez       MD. Angie Lisset Gonzaga Sernaqué        MSc. Laura Yaddira Sanjinéz Noblecilla       MSc. Rosita Mercedes Chang Coronado.                    Asesor: Dra. Sara Regina Purca Culcapusa  </t>
  </si>
  <si>
    <t>300 000,00</t>
  </si>
  <si>
    <t>Manejo sostenible de ecosistemas naturales yestablecidos por el hombre. Optimización de recursos energia y residuos</t>
  </si>
  <si>
    <t>Dr. Jalmer Fidel Campaña Olaya</t>
  </si>
  <si>
    <r>
      <t xml:space="preserve">Mg. Jajati Mandal        Mg. José Antonio Silva Chávez.              Mg. Paul Ricardo Noblecilla Retamozo     Mg. Francis Jesus More Calero                Ing. José Antonio Moscol Ortiz              Biol. Rosita Castillo Rogel                          Ing. Angie Gonzaga Sernaqué                     </t>
    </r>
    <r>
      <rPr>
        <b/>
        <sz val="10"/>
        <color rgb="FF000000"/>
        <rFont val="Comic Sans MS"/>
        <family val="4"/>
      </rPr>
      <t>Asesores</t>
    </r>
    <r>
      <rPr>
        <sz val="10"/>
        <color rgb="FF000000"/>
        <rFont val="Comic Sans MS"/>
        <family val="4"/>
      </rPr>
      <t xml:space="preserve">:                   Dra. Debapriya Mondal                       Dra. Riita Keiski          </t>
    </r>
    <r>
      <rPr>
        <b/>
        <sz val="10"/>
        <color rgb="FF000000"/>
        <rFont val="Comic Sans MS"/>
        <family val="4"/>
      </rPr>
      <t>Tesista</t>
    </r>
    <r>
      <rPr>
        <sz val="10"/>
        <color rgb="FF000000"/>
        <rFont val="Comic Sans MS"/>
        <family val="4"/>
      </rPr>
      <t xml:space="preserve">: Br. Edison Infante Huaman </t>
    </r>
  </si>
  <si>
    <t>299 925,50</t>
  </si>
  <si>
    <t>✓Identificar y seleccionar plantas herbáceas con capacidad bioacumuladora de Cd y As en los suelos agrícolas de arroz y cacao en la región Tumbes.
✓ Aislar e identificar bacterias asociadas a la rizosfera de las plantas herbáceas bioacumuladoras de Cd y As y formular un consorcio bacteriano.
✓ Producción y caracterización de biocarbón derivado de cáscara del cacao.
✓ Evaluar a nivel de macetas el uso de combinaciones de plantas herbáceas bioacumuladoras, consorcio microbiano y enmiendas de biocarbón para la remoción de Cd y As en suelos agrícolas</t>
  </si>
  <si>
    <t>Aislar, identificar y producir masivamente la bacteria probiótica Bacillus spp del tracto digestivo de langostinos silvestres.
2. Obtener, bio-procesar y analizar dietas experimentales formuladas con harina de Lemna spp. no fermentada y fermentada con Bacillus spp.
3. Evaluar el desempeño zootécnico y expresión de citosina en Litopenaeus vannamei alimentado con diferentes niveles de reemplazo de harina de pescado por harina de Lemna spp. no fermentada y fermentada con Bacillus spp.</t>
  </si>
  <si>
    <t xml:space="preserve">Inngenieria y Tecnologia </t>
  </si>
  <si>
    <r>
      <t xml:space="preserve">Mg. Ronald García Camizan                      Dr. Martin Amaya Ayala.                           </t>
    </r>
    <r>
      <rPr>
        <b/>
        <sz val="10"/>
        <color rgb="FF000000"/>
        <rFont val="Comic Sans MS"/>
        <family val="4"/>
      </rPr>
      <t xml:space="preserve">Asesor:                 Dr. </t>
    </r>
    <r>
      <rPr>
        <sz val="10"/>
        <color rgb="FF000000"/>
        <rFont val="Comic Sans MS"/>
        <family val="4"/>
      </rPr>
      <t xml:space="preserve">Uriel Rodriguez Estrada                       </t>
    </r>
    <r>
      <rPr>
        <b/>
        <sz val="10"/>
        <color rgb="FF000000"/>
        <rFont val="Comic Sans MS"/>
        <family val="4"/>
      </rPr>
      <t xml:space="preserve">Asistente de investigación:          </t>
    </r>
    <r>
      <rPr>
        <sz val="10"/>
        <color rgb="FF000000"/>
        <rFont val="Comic Sans MS"/>
        <family val="4"/>
      </rPr>
      <t xml:space="preserve">Ing. María Zoraida Ubillus Bravo </t>
    </r>
  </si>
  <si>
    <t>264 374,00</t>
  </si>
  <si>
    <t xml:space="preserve">b.1. Describir el enfoque de la caracterización espacial a partir de la dimensión localización, distribución, diversidad, temporalidad y relación e interacciones de Covid 19 en la región Tumbes.2022.
b.4. Identificar el enfoque social de la caracterización epidemiológica de los casos Covid 19 de la región de Tumbes en la dimensión estadísticas vitales, perfil clínico, exposición y pruebas de Laboratorio en la región de Tumbes 2022.
</t>
  </si>
  <si>
    <t>Tecnología emprocedimientos y tecnicas en salud</t>
  </si>
  <si>
    <t>Renacyt</t>
  </si>
  <si>
    <t>45 028.00</t>
  </si>
  <si>
    <t>Identificar el nivel de desarrollo del pensamiento crítico, antes y después de la aplicación de las estrategias filosóficas a los estudiantes de la Facultad de Ciencias Sociales en la Universidad Nacional de Tumbes, 2022.
2. Establecer la incidencia de la filosofía en la inferencia de implicaciones en los estudiantes de la Facultad de Ciencias Sociales en la Universidad Nacional de Tumbes, 2022.
3. Establecer la incidencia de la filosofía en el análisis de información en los estudiantes de la Facultad de Ciencias Sociales en la Universidad Nacional de Tumbes, 2022.
4. Establecer la incidencia de la filosofía en la propuesta de alternativas en los estudiantes de la Facultad de Ciencias Sociales en la Universidad Nacional de Tumbes, 2022.
5. Establecer la incidencia de la filosofía en la argumentación en los estudiantes de
17
la Facultad de Ciencias Sociales en la Universidad Nacional de Tumbes, 2022</t>
  </si>
  <si>
    <t>Innovación, educación y desarrollo social</t>
  </si>
  <si>
    <t>23 771,00</t>
  </si>
  <si>
    <t xml:space="preserve">1. Determinar los niveles de contaminación por metales pesados en  el sedimento  y agua de zonas protegidas y no protegidas del manglar de Tumbes.
2. Diseñar cebadores dirigidos a MTs en A. tuberculosa y A. similis.
3. Determinar los niveles de expresión de metalotioneinas en concha negra (A. tuberculosa) y concha huequera (A. similis) de zonas protegidas y no protegidas del manglar de Tumbes.
4. Dar visibilidad a la investigación (Presentar informe final de investigación, exponer resultados en eventos científicos, someter al menos un manuscrito a revista indizada en WoS o Scopus niveles ‘Q1 a Q3’) 
</t>
  </si>
  <si>
    <t>Biodiversidad y Ambiente Acuático</t>
  </si>
  <si>
    <t xml:space="preserve">1. Determinar los niveles residuales de tetracicilinas en componentes bióticos (concha negra y langostino) de zonas protegidas y no protegidas del manglar de Tumbes.
2. Determinar los niveles de contaminación por ARGs en componentes abióticos (sedimento y agua) y bióticos (concha negra y langostino) de zonas protegidas y no protegidas del manglar de Tumbes.
3. Dar visibilidad a la investigación (Presentar informe final de investigación, exponer resultados en evento académico nacional o internacional, someter al menos dos artículos científicos a revista indizada en WoS o Scopus (Q1 a Q3)) 
</t>
  </si>
  <si>
    <t>Biotecnología</t>
  </si>
  <si>
    <t>OE1: Desarrollar modelos para cuantificación y predicción de trayectorias de contaminantes
medioambientales de fuentes regionales.
OE2: Adecuar datos fı́sicos de entrada como condiciones iniciales para los modelos y solución
numérica.
OE3: Desarrollar un sistema computacional automatizado para la cuantificación y predicción de la
trayectoria de contaminantes medioambientales.</t>
  </si>
  <si>
    <t>Manejo sostenible de ecosistemas naturales y establecidos pro el
hombre</t>
  </si>
  <si>
    <t xml:space="preserve">▪ Aislar y purificar microorganismos potencialmente biorremediadores de los efluentes del cultivo intensivo de L. vannamei en Tumbes.
▪ Caracterizar y secuenciar microorganismos asilados potencialmente biorremediadores de los efluentes del cultivo intensivo de L. vannamei en Tumbes.
▪ Identificar molecularmente a microorganismos asilados potencialmente biorremediadores de los efluentes del cultivo intensivo de L. vannamei en Tumbes.
▪ Evaluar los microorganismos aislados potencialmente biorremediadores para el tratamiento de los efluentes del cultivo intensivo de L. vannamei en Tumbes.
</t>
  </si>
  <si>
    <t>Biorremediación de aguas</t>
  </si>
  <si>
    <t>3. Determinar la incidencia retrospectiva de síntomas neurológicas (Cefalea crónica, vértigo, anosmia, ageusia) en pacientes con diagnóstico de covid-19 y su persistencia a mediano plazo.
4. Determinar la incidencia de episodios de Ansiedad, depresión, estrés, y su variación en el tiempo en pacientes con diagnóstico previo de covid-19 en un seguimiento a 12 meses.
5. Determinar la incidencia retrospectiva y prospectiva de lesiones dérmicas en pacientes con diagnóstico previo de covid-19.
6. Determinar la incidencia de lesiones pulmonares y su asociación a alteraciones de la función pulmonar en pacientes con diagnóstico previo de Covid-19.
7. Determinar la incidencia de lesiones neurológicas mediante diagnóstico por imágenes y su asociación a cambios electroencefalográficos en pacientes con diagnóstico previo de Covid-19.
8. Determinar la tasa de mortalidad en pacientes sobrevivientes a Covid-19.</t>
  </si>
  <si>
    <t>Ciencias de la salud, salud pública</t>
  </si>
  <si>
    <r>
      <t xml:space="preserve">Dra. María Custodio Villanueva
Dra. Leonor Margarita Rivera Intriago
Dr. Carlos Alberto Zamora Gutiérrez
Dra. Soledad Inocenta Isla Grados
Mg. Aldúvar Nectalí López Celi
Mg. Katherine Yuliana Saavedra Olivos
</t>
    </r>
    <r>
      <rPr>
        <b/>
        <sz val="10"/>
        <color rgb="FF000000"/>
        <rFont val="Comic Sans MS"/>
        <family val="4"/>
      </rPr>
      <t>Asistente en Investigación</t>
    </r>
    <r>
      <rPr>
        <sz val="10"/>
        <color rgb="FF000000"/>
        <rFont val="Comic Sans MS"/>
        <family val="4"/>
      </rPr>
      <t xml:space="preserve">: Ing. Gloria María Ochoa Mogollón 
</t>
    </r>
    <r>
      <rPr>
        <b/>
        <sz val="10"/>
        <color rgb="FF000000"/>
        <rFont val="Comic Sans MS"/>
        <family val="4"/>
      </rPr>
      <t>Asesor:</t>
    </r>
    <r>
      <rPr>
        <sz val="10"/>
        <color rgb="FF000000"/>
        <rFont val="Comic Sans MS"/>
        <family val="4"/>
      </rPr>
      <t xml:space="preserve"> Dr. Luis Enrique Trujillo Toledo</t>
    </r>
  </si>
  <si>
    <t>162 576,60</t>
  </si>
  <si>
    <r>
      <t xml:space="preserve">Mg. Marco Antonio Zapata Cruz
Mg. Aldúvar Nectalí López Celi
Dr. Braulio Morán Ávila
Dra. Yrene Esperanza Urbina Rojas
Mg. Katherine Yuliana Saavedra Olivos
</t>
    </r>
    <r>
      <rPr>
        <b/>
        <sz val="10"/>
        <color rgb="FF000000"/>
        <rFont val="Comic Sans MS"/>
        <family val="4"/>
      </rPr>
      <t>Asistente en Investigación:</t>
    </r>
    <r>
      <rPr>
        <sz val="10"/>
        <color rgb="FF000000"/>
        <rFont val="Comic Sans MS"/>
        <family val="4"/>
      </rPr>
      <t xml:space="preserve"> Ing. Gloria María Ochoa Mogollón 
</t>
    </r>
    <r>
      <rPr>
        <b/>
        <sz val="10"/>
        <color rgb="FF000000"/>
        <rFont val="Comic Sans MS"/>
        <family val="4"/>
      </rPr>
      <t>Asesora:</t>
    </r>
    <r>
      <rPr>
        <sz val="10"/>
        <color rgb="FF000000"/>
        <rFont val="Comic Sans MS"/>
        <family val="4"/>
      </rPr>
      <t xml:space="preserve"> Dra. María Custodio Villanueva
</t>
    </r>
  </si>
  <si>
    <t>162 416,60</t>
  </si>
  <si>
    <t xml:space="preserve">
Dr. Luis Alberto Bermejo Requena.
Dr. Miguel Antonio Puescas Chully.
MSc. Raúl Alfredo Sánchez Ancajima.
Dr. Alexis Rodríguez Carranza.
Dr. Jorge Luis Gonzáles Reaño.
MSc. Mayckol Jiménez Huayama.
Dr. Obidio Elisban Rubio Mercedes.
</t>
  </si>
  <si>
    <t>112 951,00</t>
  </si>
  <si>
    <r>
      <t xml:space="preserve">Dra. Luz María Moyano Vidal.
Dra. Narcisa Reto Otero.
Lic. Sheila Catherine Noriega Martínez.
Dr. Ricardo Puell Calderón.
Lic. Percy Vílchez Barreto.
Blgo. Ricardo Gamboa Morán.
Est. Heydi Lisbeth Villavicencio Boyer.
Est. Dayana Lucía Dioses Fernández.
</t>
    </r>
    <r>
      <rPr>
        <b/>
        <sz val="10"/>
        <color rgb="FF000000"/>
        <rFont val="Comic Sans MS"/>
        <family val="4"/>
      </rPr>
      <t>Asesores:</t>
    </r>
    <r>
      <rPr>
        <sz val="10"/>
        <color rgb="FF000000"/>
        <rFont val="Comic Sans MS"/>
        <family val="4"/>
      </rPr>
      <t xml:space="preserve"> Dra. Silvia Montano Torres
   Dr. Eric Ricardo Peña Sánchez</t>
    </r>
  </si>
  <si>
    <t>157 540,40</t>
  </si>
  <si>
    <t>Dr. Auberto Hidalgo Mogollón.
Dr. Heber Max Robles Castillo.
Dr. Braulio Morán Ávila.
Mg. Marco Antonio Zapata Cruz.
Mg. Milton Sandro Sócola Sunción.</t>
  </si>
  <si>
    <t>160 822,82</t>
  </si>
  <si>
    <t>Dra. Julia Eulalia Mariños Vega.
Dra. Amarilis Calle Cáceres.
Mg. Henry Alejandro Silva Marchan.
Mg. Janeth Roxana Guerrero Vargas.
Dr. Paulo Cesar de Almeida.
Mg. Edwar Glorimer Lujan Segura.
Dra. Zoraida Esther Pérez Chore.
Est. Lyzeth Vanessa Gutarra Calle.
Est. Marilyn Carolina Coronel Montaño.
Est. Kasandra Nayely Arca Albarracin.
Est. Evelyn Thalya Suyon Carrillo.
Est. Kory Elliam Garcia Huaman.
Est. Nancy Noeli Pita Santos.</t>
  </si>
  <si>
    <r>
      <t xml:space="preserve">Dr. Marco Antonio Cabrera Atoche.
</t>
    </r>
    <r>
      <rPr>
        <b/>
        <sz val="10"/>
        <color rgb="FF000000"/>
        <rFont val="Comic Sans MS"/>
        <family val="4"/>
      </rPr>
      <t>Asesora:</t>
    </r>
    <r>
      <rPr>
        <sz val="10"/>
        <color rgb="FF000000"/>
        <rFont val="Comic Sans MS"/>
        <family val="4"/>
      </rPr>
      <t xml:space="preserve"> Mg. Xiomara Miluska Calle Ramirez.
</t>
    </r>
    <r>
      <rPr>
        <b/>
        <sz val="10"/>
        <color rgb="FF000000"/>
        <rFont val="Comic Sans MS"/>
        <family val="4"/>
      </rPr>
      <t xml:space="preserve">Tesista: </t>
    </r>
    <r>
      <rPr>
        <sz val="10"/>
        <color rgb="FF000000"/>
        <rFont val="Comic Sans MS"/>
        <family val="4"/>
      </rPr>
      <t xml:space="preserve"> Br. Dayana Tamar Gallo García.
 Est. Berna Florentino Soles Mauricio.</t>
    </r>
  </si>
  <si>
    <t>Proyectos de investigación en ejecución año 2021. Resolución  N° 1171-2021/UNTUMBES-CU. 21-10-2021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</si>
</sst>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sz val="10"/>
      <color theme="0"/>
      <name val="Calibri"/>
      <family val="2"/>
      <scheme val="minor"/>
    </font>
    <font>
      <b/>
      <sz val="9"/>
      <color theme="0"/>
      <name val="Calibri"/>
      <family val="2"/>
      <scheme val="minor"/>
    </font>
    <font>
      <b/>
      <sz val="16"/>
      <color theme="1"/>
      <name val="Calibri"/>
      <family val="2"/>
      <scheme val="minor"/>
    </font>
    <font>
      <b/>
      <sz val="16"/>
      <color rgb="FF0070C0"/>
      <name val="Calibri"/>
      <family val="2"/>
      <scheme val="minor"/>
    </font>
    <font>
      <sz val="11"/>
      <color theme="5"/>
      <name val="Calibri"/>
      <family val="2"/>
      <scheme val="minor"/>
    </font>
    <font>
      <i/>
      <sz val="10"/>
      <name val="Calibri"/>
      <family val="2"/>
      <scheme val="minor"/>
    </font>
    <font>
      <b/>
      <i/>
      <sz val="10"/>
      <color rgb="FF000000"/>
      <name val="Calibri"/>
      <family val="2"/>
      <scheme val="minor"/>
    </font>
    <font>
      <sz val="10"/>
      <color theme="0"/>
      <name val="Calibri"/>
      <family val="2"/>
      <scheme val="minor"/>
    </font>
    <font>
      <sz val="11"/>
      <color rgb="FFFF0000"/>
      <name val="Calibri"/>
      <family val="2"/>
      <scheme val="minor"/>
    </font>
    <font>
      <sz val="11"/>
      <name val="Calibri"/>
      <family val="2"/>
      <scheme val="minor"/>
    </font>
    <font>
      <sz val="12"/>
      <name val="Calibri"/>
      <family val="2"/>
      <scheme val="minor"/>
    </font>
    <font>
      <sz val="16"/>
      <name val="Calibri"/>
      <family val="2"/>
      <scheme val="minor"/>
    </font>
    <font>
      <sz val="12"/>
      <color rgb="FFFF0000"/>
      <name val="Calibri"/>
      <family val="2"/>
      <scheme val="minor"/>
    </font>
    <font>
      <sz val="12"/>
      <color rgb="FF000000"/>
      <name val="Calibri"/>
      <family val="2"/>
      <scheme val="minor"/>
    </font>
    <font>
      <sz val="12"/>
      <color theme="1"/>
      <name val="Calibri"/>
      <family val="2"/>
      <scheme val="minor"/>
    </font>
    <font>
      <sz val="16"/>
      <color rgb="FF000000"/>
      <name val="Calibri"/>
      <family val="2"/>
      <scheme val="minor"/>
    </font>
    <font>
      <sz val="16"/>
      <color theme="1"/>
      <name val="Calibri"/>
      <family val="2"/>
      <scheme val="minor"/>
    </font>
    <font>
      <b/>
      <u/>
      <sz val="12"/>
      <color theme="1"/>
      <name val="Calibri"/>
      <family val="2"/>
      <scheme val="minor"/>
    </font>
    <font>
      <b/>
      <sz val="16"/>
      <color rgb="FFFF0000"/>
      <name val="Calibri"/>
      <family val="2"/>
      <scheme val="minor"/>
    </font>
    <font>
      <b/>
      <sz val="9"/>
      <name val="Calibri"/>
      <family val="2"/>
      <scheme val="minor"/>
    </font>
    <font>
      <sz val="11"/>
      <color rgb="FF000000"/>
      <name val="Calibri"/>
      <family val="2"/>
      <scheme val="minor"/>
    </font>
    <font>
      <b/>
      <sz val="22"/>
      <name val="Calibri"/>
      <family val="2"/>
      <scheme val="minor"/>
    </font>
    <font>
      <b/>
      <sz val="22"/>
      <color rgb="FF000000"/>
      <name val="Calibri"/>
      <family val="2"/>
      <scheme val="minor"/>
    </font>
    <font>
      <sz val="22"/>
      <color theme="1"/>
      <name val="Calibri"/>
      <family val="2"/>
      <scheme val="minor"/>
    </font>
    <font>
      <b/>
      <sz val="12"/>
      <name val="Calibri"/>
      <family val="2"/>
      <scheme val="minor"/>
    </font>
    <font>
      <b/>
      <sz val="12"/>
      <color theme="1"/>
      <name val="Calibri"/>
      <family val="2"/>
      <scheme val="minor"/>
    </font>
    <font>
      <b/>
      <sz val="22"/>
      <color theme="1"/>
      <name val="Calibri"/>
      <family val="2"/>
      <scheme val="minor"/>
    </font>
    <font>
      <b/>
      <sz val="12"/>
      <color rgb="FF000000"/>
      <name val="Calibri"/>
      <family val="2"/>
      <scheme val="minor"/>
    </font>
    <font>
      <b/>
      <sz val="11"/>
      <color theme="1"/>
      <name val="Calibri"/>
      <family val="2"/>
      <scheme val="minor"/>
    </font>
    <font>
      <b/>
      <sz val="20"/>
      <name val="Calibri"/>
      <family val="2"/>
      <scheme val="minor"/>
    </font>
    <font>
      <sz val="28"/>
      <color theme="1"/>
      <name val="Calibri"/>
      <family val="2"/>
      <scheme val="minor"/>
    </font>
    <font>
      <sz val="14"/>
      <name val="Calibri"/>
      <family val="2"/>
      <scheme val="minor"/>
    </font>
    <font>
      <sz val="11"/>
      <color theme="1"/>
      <name val="Calibri"/>
      <family val="2"/>
      <scheme val="minor"/>
    </font>
    <font>
      <b/>
      <u/>
      <sz val="10"/>
      <color theme="1"/>
      <name val="Calibri"/>
      <family val="2"/>
      <scheme val="minor"/>
    </font>
    <font>
      <b/>
      <sz val="16"/>
      <name val="Calibri"/>
      <family val="2"/>
      <scheme val="minor"/>
    </font>
    <font>
      <sz val="14"/>
      <color rgb="FF000000"/>
      <name val="Calibri"/>
      <family val="2"/>
      <scheme val="minor"/>
    </font>
    <font>
      <b/>
      <sz val="14"/>
      <color rgb="FF000000"/>
      <name val="Calibri"/>
      <family val="2"/>
      <scheme val="minor"/>
    </font>
    <font>
      <b/>
      <sz val="12"/>
      <color rgb="FFFF0000"/>
      <name val="Calibri"/>
      <family val="2"/>
      <scheme val="minor"/>
    </font>
    <font>
      <sz val="22"/>
      <name val="Calibri"/>
      <family val="2"/>
      <scheme val="minor"/>
    </font>
    <font>
      <b/>
      <sz val="20"/>
      <color rgb="FF000000"/>
      <name val="Calibri"/>
      <family val="2"/>
      <scheme val="minor"/>
    </font>
    <font>
      <sz val="20"/>
      <color rgb="FF000000"/>
      <name val="Calibri"/>
      <family val="2"/>
      <scheme val="minor"/>
    </font>
    <font>
      <b/>
      <u/>
      <sz val="20"/>
      <color rgb="FF000000"/>
      <name val="Calibri"/>
      <family val="2"/>
      <scheme val="minor"/>
    </font>
    <font>
      <b/>
      <sz val="14"/>
      <color rgb="FFFF0000"/>
      <name val="Calibri"/>
      <family val="2"/>
      <scheme val="minor"/>
    </font>
    <font>
      <sz val="36"/>
      <color rgb="FFFF0000"/>
      <name val="Calibri"/>
      <family val="2"/>
      <scheme val="minor"/>
    </font>
    <font>
      <b/>
      <sz val="28"/>
      <color rgb="FFFF0000"/>
      <name val="Calibri"/>
      <family val="2"/>
      <scheme val="minor"/>
    </font>
    <font>
      <b/>
      <sz val="28"/>
      <name val="Calibri"/>
      <family val="2"/>
      <scheme val="minor"/>
    </font>
    <font>
      <b/>
      <sz val="1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8"/>
      <color rgb="FFFF0000"/>
      <name val="Calibri"/>
      <family val="2"/>
      <scheme val="minor"/>
    </font>
    <font>
      <b/>
      <sz val="22"/>
      <color theme="4" tint="-0.249977111117893"/>
      <name val="Calibri"/>
      <family val="2"/>
      <scheme val="minor"/>
    </font>
    <font>
      <b/>
      <sz val="20"/>
      <color theme="4" tint="-0.249977111117893"/>
      <name val="Calibri"/>
      <family val="2"/>
      <scheme val="minor"/>
    </font>
    <font>
      <sz val="8"/>
      <color theme="1"/>
      <name val="Calibri"/>
      <family val="2"/>
      <scheme val="minor"/>
    </font>
    <font>
      <b/>
      <sz val="10"/>
      <color rgb="FFFF0000"/>
      <name val="Calibri"/>
      <family val="2"/>
      <scheme val="minor"/>
    </font>
    <font>
      <b/>
      <sz val="18"/>
      <color rgb="FF000000"/>
      <name val="Calibri"/>
      <family val="2"/>
      <scheme val="minor"/>
    </font>
    <font>
      <sz val="18"/>
      <color rgb="FF000000"/>
      <name val="Calibri"/>
      <family val="2"/>
      <scheme val="minor"/>
    </font>
    <font>
      <b/>
      <u/>
      <sz val="18"/>
      <color rgb="FF000000"/>
      <name val="Calibri"/>
      <family val="2"/>
      <scheme val="minor"/>
    </font>
    <font>
      <b/>
      <sz val="10"/>
      <color theme="1"/>
      <name val="Comic Sans MS"/>
      <family val="4"/>
    </font>
    <font>
      <sz val="10"/>
      <color theme="1"/>
      <name val="Comic Sans MS"/>
      <family val="4"/>
    </font>
    <font>
      <i/>
      <sz val="10"/>
      <color theme="1"/>
      <name val="Comic Sans MS"/>
      <family val="4"/>
    </font>
    <font>
      <b/>
      <sz val="10"/>
      <color rgb="FF000000"/>
      <name val="Comic Sans MS"/>
      <family val="4"/>
    </font>
    <font>
      <sz val="10"/>
      <color rgb="FF000000"/>
      <name val="Comic Sans MS"/>
      <family val="4"/>
    </font>
    <font>
      <b/>
      <sz val="11"/>
      <color theme="1"/>
      <name val="Comic Sans MS"/>
      <family val="4"/>
    </font>
  </fonts>
  <fills count="2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DBDBDB"/>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E0EFD4"/>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diagonal/>
    </border>
    <border>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s>
  <cellStyleXfs count="2">
    <xf numFmtId="0" fontId="0" fillId="0" borderId="0"/>
    <xf numFmtId="9" fontId="40" fillId="0" borderId="0" applyFont="0" applyFill="0" applyBorder="0" applyAlignment="0" applyProtection="0"/>
  </cellStyleXfs>
  <cellXfs count="1014">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2" fillId="0" borderId="0" xfId="0" applyFont="1"/>
    <xf numFmtId="0" fontId="2"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0" borderId="3" xfId="0" applyFont="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3" fillId="3" borderId="0" xfId="0" applyFont="1" applyFill="1" applyBorder="1" applyAlignment="1">
      <alignment horizontal="left"/>
    </xf>
    <xf numFmtId="0" fontId="9" fillId="5" borderId="14" xfId="0" applyFont="1" applyFill="1" applyBorder="1" applyAlignment="1">
      <alignment horizontal="center" vertical="center" wrapText="1"/>
    </xf>
    <xf numFmtId="0" fontId="2" fillId="2" borderId="14"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2" borderId="22"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0" borderId="32" xfId="0" applyFont="1" applyBorder="1" applyAlignment="1">
      <alignment horizontal="left" vertical="center" wrapText="1"/>
    </xf>
    <xf numFmtId="0" fontId="2" fillId="0" borderId="20" xfId="0" applyFont="1" applyBorder="1" applyAlignment="1">
      <alignment horizontal="left" vertical="top" wrapText="1"/>
    </xf>
    <xf numFmtId="0" fontId="2"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 fillId="4" borderId="17" xfId="0" applyFont="1" applyFill="1" applyBorder="1" applyAlignment="1">
      <alignment horizontal="left" vertical="center" wrapText="1"/>
    </xf>
    <xf numFmtId="0" fontId="3" fillId="6" borderId="17" xfId="0" applyFont="1" applyFill="1" applyBorder="1" applyAlignment="1">
      <alignment horizontal="left" vertical="center"/>
    </xf>
    <xf numFmtId="0" fontId="5" fillId="7"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Alignment="1">
      <alignment horizontal="left" vertical="top" wrapText="1"/>
    </xf>
    <xf numFmtId="0" fontId="5" fillId="0" borderId="1" xfId="0" applyFont="1" applyBorder="1" applyAlignment="1">
      <alignment horizontal="left" wrapText="1"/>
    </xf>
    <xf numFmtId="0" fontId="10" fillId="3" borderId="0" xfId="0" applyFont="1" applyFill="1" applyBorder="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1" xfId="0" applyFont="1" applyBorder="1" applyAlignment="1">
      <alignment horizontal="left" vertical="center" wrapText="1"/>
    </xf>
    <xf numFmtId="0" fontId="3" fillId="0" borderId="3" xfId="0" applyFont="1" applyFill="1" applyBorder="1" applyAlignment="1">
      <alignment horizontal="left" vertical="top" wrapText="1"/>
    </xf>
    <xf numFmtId="0" fontId="8" fillId="5" borderId="14" xfId="0" applyFont="1" applyFill="1" applyBorder="1" applyAlignment="1">
      <alignment horizontal="left" vertical="center" wrapText="1"/>
    </xf>
    <xf numFmtId="0" fontId="2" fillId="2"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4" xfId="0"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left"/>
    </xf>
    <xf numFmtId="0" fontId="2" fillId="2" borderId="22" xfId="0" applyFont="1" applyFill="1" applyBorder="1" applyAlignment="1">
      <alignment horizontal="left" vertical="top" wrapText="1"/>
    </xf>
    <xf numFmtId="0" fontId="4" fillId="4" borderId="20" xfId="0" applyFont="1" applyFill="1" applyBorder="1" applyAlignment="1">
      <alignment horizontal="left" vertical="center"/>
    </xf>
    <xf numFmtId="0" fontId="1" fillId="4" borderId="17" xfId="0" applyFont="1" applyFill="1" applyBorder="1" applyAlignment="1">
      <alignment horizontal="left" vertical="center" wrapText="1"/>
    </xf>
    <xf numFmtId="0" fontId="2" fillId="0" borderId="22" xfId="0" applyFont="1" applyBorder="1" applyAlignment="1">
      <alignment horizontal="left" vertical="top" wrapText="1"/>
    </xf>
    <xf numFmtId="0" fontId="3" fillId="4" borderId="20" xfId="0" applyFont="1" applyFill="1" applyBorder="1" applyAlignment="1">
      <alignment horizontal="left" vertical="center"/>
    </xf>
    <xf numFmtId="0" fontId="3" fillId="0" borderId="22" xfId="0" applyFont="1" applyBorder="1" applyAlignment="1">
      <alignment horizontal="left" vertical="top" wrapText="1"/>
    </xf>
    <xf numFmtId="0" fontId="3" fillId="0" borderId="20" xfId="0" applyFont="1" applyBorder="1" applyAlignment="1">
      <alignment horizontal="left" vertical="top" wrapText="1"/>
    </xf>
    <xf numFmtId="0" fontId="2" fillId="6" borderId="1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17" xfId="0" applyFont="1" applyFill="1" applyBorder="1" applyAlignment="1">
      <alignment horizontal="left" vertical="center" wrapText="1"/>
    </xf>
    <xf numFmtId="0" fontId="3" fillId="3" borderId="33" xfId="0" applyFont="1" applyFill="1" applyBorder="1" applyAlignment="1">
      <alignment horizontal="left" vertical="top" wrapText="1"/>
    </xf>
    <xf numFmtId="0" fontId="3" fillId="0" borderId="33" xfId="0" applyFont="1" applyFill="1" applyBorder="1" applyAlignment="1">
      <alignment horizontal="left" vertical="center" wrapText="1"/>
    </xf>
    <xf numFmtId="0" fontId="5" fillId="0" borderId="34" xfId="0" applyFont="1" applyBorder="1" applyAlignment="1">
      <alignment horizontal="left" vertical="center" wrapText="1"/>
    </xf>
    <xf numFmtId="0" fontId="1" fillId="0" borderId="35" xfId="0" applyFont="1" applyBorder="1" applyAlignment="1">
      <alignment horizontal="left" vertical="center" wrapText="1"/>
    </xf>
    <xf numFmtId="0" fontId="8" fillId="5" borderId="18" xfId="0" applyFont="1" applyFill="1" applyBorder="1" applyAlignment="1">
      <alignment horizontal="left" vertical="center"/>
    </xf>
    <xf numFmtId="0" fontId="3" fillId="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2" xfId="0" applyFont="1" applyFill="1" applyBorder="1" applyAlignment="1">
      <alignment horizontal="left" vertical="top" wrapText="1"/>
    </xf>
    <xf numFmtId="0" fontId="5" fillId="0" borderId="7" xfId="0" applyFont="1" applyBorder="1" applyAlignment="1">
      <alignment vertical="center" wrapText="1"/>
    </xf>
    <xf numFmtId="0" fontId="5" fillId="0" borderId="15" xfId="0" applyFont="1" applyBorder="1" applyAlignment="1">
      <alignment vertical="center" wrapText="1"/>
    </xf>
    <xf numFmtId="0" fontId="4" fillId="0" borderId="33" xfId="0" applyFont="1" applyBorder="1" applyAlignment="1">
      <alignment horizontal="left" vertical="center" wrapText="1"/>
    </xf>
    <xf numFmtId="0" fontId="3" fillId="0" borderId="33" xfId="0" applyFont="1" applyBorder="1" applyAlignment="1">
      <alignment horizontal="center" vertical="center"/>
    </xf>
    <xf numFmtId="0" fontId="5" fillId="3" borderId="34" xfId="0" applyFont="1" applyFill="1" applyBorder="1" applyAlignment="1">
      <alignment horizontal="left" vertical="top" wrapText="1"/>
    </xf>
    <xf numFmtId="0" fontId="8" fillId="5" borderId="18" xfId="0" applyFont="1" applyFill="1" applyBorder="1" applyAlignment="1">
      <alignment vertical="center"/>
    </xf>
    <xf numFmtId="0" fontId="8" fillId="5" borderId="34" xfId="0" applyFont="1" applyFill="1" applyBorder="1" applyAlignment="1">
      <alignment vertical="center"/>
    </xf>
    <xf numFmtId="0" fontId="4" fillId="3" borderId="4" xfId="0" applyFont="1" applyFill="1" applyBorder="1" applyAlignment="1">
      <alignment vertical="center" wrapText="1"/>
    </xf>
    <xf numFmtId="0" fontId="4" fillId="3" borderId="22" xfId="0" applyFont="1" applyFill="1" applyBorder="1" applyAlignment="1">
      <alignment vertical="center" wrapText="1"/>
    </xf>
    <xf numFmtId="0" fontId="3" fillId="6"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4" fillId="9" borderId="0" xfId="0" applyFont="1" applyFill="1" applyAlignment="1">
      <alignment horizontal="left"/>
    </xf>
    <xf numFmtId="0" fontId="3" fillId="9" borderId="0" xfId="0" applyFont="1" applyFill="1" applyAlignment="1">
      <alignment horizontal="left"/>
    </xf>
    <xf numFmtId="0" fontId="3" fillId="9" borderId="0" xfId="0" applyFont="1" applyFill="1" applyAlignment="1">
      <alignment horizontal="left" vertical="top" wrapText="1"/>
    </xf>
    <xf numFmtId="0" fontId="4" fillId="10" borderId="2" xfId="0" applyFont="1" applyFill="1" applyBorder="1" applyAlignment="1">
      <alignment horizontal="left"/>
    </xf>
    <xf numFmtId="0" fontId="5" fillId="3" borderId="33" xfId="0" applyFont="1" applyFill="1" applyBorder="1" applyAlignment="1">
      <alignment horizontal="left" vertical="center" wrapText="1"/>
    </xf>
    <xf numFmtId="0" fontId="2" fillId="3" borderId="33" xfId="0" applyFont="1" applyFill="1" applyBorder="1" applyAlignment="1">
      <alignment horizontal="center" vertical="center" wrapText="1"/>
    </xf>
    <xf numFmtId="0" fontId="5" fillId="3" borderId="34" xfId="0" applyFont="1" applyFill="1" applyBorder="1" applyAlignment="1">
      <alignment horizontal="left" vertical="center" wrapText="1"/>
    </xf>
    <xf numFmtId="0" fontId="6" fillId="8" borderId="32" xfId="0" applyFont="1" applyFill="1" applyBorder="1" applyAlignment="1">
      <alignment horizontal="left" vertical="center" wrapText="1"/>
    </xf>
    <xf numFmtId="0" fontId="6" fillId="8" borderId="33" xfId="0" applyFont="1" applyFill="1" applyBorder="1" applyAlignment="1">
      <alignment horizontal="left" vertical="center" wrapText="1"/>
    </xf>
    <xf numFmtId="0" fontId="7" fillId="0" borderId="30" xfId="0" applyFont="1" applyBorder="1" applyAlignment="1">
      <alignment horizontal="left" vertical="center" wrapText="1"/>
    </xf>
    <xf numFmtId="0" fontId="7" fillId="10" borderId="2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17" fillId="8" borderId="4" xfId="0" applyFont="1" applyFill="1" applyBorder="1" applyAlignment="1">
      <alignment horizontal="left" vertical="top" wrapText="1"/>
    </xf>
    <xf numFmtId="0" fontId="17" fillId="8" borderId="20" xfId="0" applyFont="1" applyFill="1" applyBorder="1" applyAlignment="1">
      <alignment horizontal="left" vertical="top" wrapText="1"/>
    </xf>
    <xf numFmtId="0" fontId="17" fillId="8" borderId="22" xfId="0" applyFont="1" applyFill="1" applyBorder="1" applyAlignment="1">
      <alignment horizontal="left" vertical="top" wrapText="1"/>
    </xf>
    <xf numFmtId="0" fontId="2" fillId="3" borderId="22" xfId="0" applyFont="1" applyFill="1" applyBorder="1" applyAlignment="1">
      <alignment horizontal="center" vertical="center" wrapText="1"/>
    </xf>
    <xf numFmtId="0" fontId="23" fillId="8" borderId="32" xfId="0" applyFont="1" applyFill="1" applyBorder="1" applyAlignment="1">
      <alignment horizontal="left" vertical="center" wrapText="1"/>
    </xf>
    <xf numFmtId="0" fontId="24" fillId="8" borderId="33" xfId="0" applyFont="1" applyFill="1" applyBorder="1" applyAlignment="1">
      <alignment horizontal="left" vertical="center" wrapText="1"/>
    </xf>
    <xf numFmtId="0" fontId="21" fillId="8" borderId="33" xfId="0" applyFont="1" applyFill="1" applyBorder="1" applyAlignment="1">
      <alignment horizontal="left" vertical="top" wrapText="1"/>
    </xf>
    <xf numFmtId="0" fontId="3" fillId="0" borderId="20" xfId="0" applyFont="1" applyFill="1" applyBorder="1" applyAlignment="1">
      <alignment horizontal="left" vertical="center" wrapText="1"/>
    </xf>
    <xf numFmtId="0" fontId="22" fillId="8" borderId="20" xfId="0" applyFont="1" applyFill="1" applyBorder="1" applyAlignment="1">
      <alignment horizontal="left" vertical="top" wrapText="1"/>
    </xf>
    <xf numFmtId="0" fontId="22" fillId="8" borderId="4" xfId="0" applyFont="1" applyFill="1" applyBorder="1" applyAlignment="1">
      <alignment horizontal="left" vertical="top" wrapText="1"/>
    </xf>
    <xf numFmtId="0" fontId="22" fillId="8" borderId="2" xfId="0" applyFont="1" applyFill="1" applyBorder="1" applyAlignment="1">
      <alignment horizontal="left" vertical="top" wrapText="1"/>
    </xf>
    <xf numFmtId="0" fontId="22" fillId="8" borderId="22" xfId="0" applyFont="1" applyFill="1" applyBorder="1" applyAlignment="1">
      <alignment horizontal="left" vertical="top" wrapText="1"/>
    </xf>
    <xf numFmtId="0" fontId="21" fillId="8" borderId="2" xfId="0" applyFont="1" applyFill="1" applyBorder="1" applyAlignment="1">
      <alignment horizontal="left" vertical="top" wrapText="1"/>
    </xf>
    <xf numFmtId="0" fontId="21" fillId="8" borderId="4" xfId="0" applyFont="1" applyFill="1" applyBorder="1" applyAlignment="1">
      <alignment horizontal="left" vertical="top" wrapText="1"/>
    </xf>
    <xf numFmtId="0" fontId="21" fillId="8" borderId="3" xfId="0" applyFont="1" applyFill="1" applyBorder="1" applyAlignment="1">
      <alignment horizontal="left" vertical="top" wrapText="1"/>
    </xf>
    <xf numFmtId="0" fontId="22" fillId="8" borderId="4" xfId="0" quotePrefix="1" applyFont="1" applyFill="1" applyBorder="1" applyAlignment="1">
      <alignment horizontal="left" vertical="top" wrapText="1"/>
    </xf>
    <xf numFmtId="0" fontId="22" fillId="8" borderId="2" xfId="0" applyFont="1" applyFill="1" applyBorder="1" applyAlignment="1">
      <alignment horizontal="left" vertical="center" wrapText="1"/>
    </xf>
    <xf numFmtId="0" fontId="22" fillId="8" borderId="3" xfId="0" applyFont="1" applyFill="1" applyBorder="1" applyAlignment="1">
      <alignment horizontal="left" vertical="top" wrapText="1"/>
    </xf>
    <xf numFmtId="0" fontId="22" fillId="8" borderId="14" xfId="0" applyFont="1" applyFill="1" applyBorder="1" applyAlignment="1">
      <alignment horizontal="left" vertical="top"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top" wrapText="1"/>
    </xf>
    <xf numFmtId="0" fontId="24" fillId="8" borderId="14" xfId="0" applyFont="1" applyFill="1" applyBorder="1" applyAlignment="1">
      <alignment horizontal="left" vertical="center" wrapText="1"/>
    </xf>
    <xf numFmtId="0" fontId="22" fillId="8" borderId="4" xfId="0" applyFont="1" applyFill="1" applyBorder="1" applyAlignment="1">
      <alignment horizontal="left" vertical="center" wrapText="1"/>
    </xf>
    <xf numFmtId="0" fontId="22" fillId="8" borderId="22"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2" fillId="8" borderId="1" xfId="0" applyFont="1" applyFill="1" applyBorder="1" applyAlignment="1">
      <alignment horizontal="left" vertical="top" wrapText="1"/>
    </xf>
    <xf numFmtId="0" fontId="22" fillId="7" borderId="2" xfId="0" applyFont="1" applyFill="1" applyBorder="1" applyAlignment="1">
      <alignment horizontal="left" vertical="top" wrapText="1"/>
    </xf>
    <xf numFmtId="0" fontId="22" fillId="7" borderId="4" xfId="0" applyFont="1" applyFill="1" applyBorder="1" applyAlignment="1">
      <alignment horizontal="left" vertical="top" wrapText="1"/>
    </xf>
    <xf numFmtId="0" fontId="22" fillId="11" borderId="2" xfId="0" applyFont="1" applyFill="1" applyBorder="1" applyAlignment="1">
      <alignment horizontal="left" vertical="top" wrapText="1"/>
    </xf>
    <xf numFmtId="0" fontId="1" fillId="0" borderId="29" xfId="0" applyFont="1" applyBorder="1" applyAlignment="1">
      <alignment horizontal="left" vertical="center" wrapText="1"/>
    </xf>
    <xf numFmtId="0" fontId="5" fillId="2" borderId="4" xfId="0" applyFont="1" applyFill="1" applyBorder="1" applyAlignment="1">
      <alignment horizontal="center" vertical="center" wrapText="1"/>
    </xf>
    <xf numFmtId="0" fontId="2" fillId="3" borderId="2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2" borderId="1" xfId="0" applyFont="1" applyFill="1" applyBorder="1" applyAlignment="1">
      <alignment horizontal="left" vertical="top" wrapText="1"/>
    </xf>
    <xf numFmtId="0" fontId="3" fillId="0" borderId="20"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left" vertical="center" wrapText="1"/>
    </xf>
    <xf numFmtId="0" fontId="5" fillId="0" borderId="24" xfId="0" applyFont="1" applyBorder="1" applyAlignment="1">
      <alignment horizontal="left" vertical="center" wrapText="1"/>
    </xf>
    <xf numFmtId="0" fontId="2" fillId="0" borderId="22" xfId="0" applyFont="1" applyBorder="1" applyAlignment="1">
      <alignment horizontal="left" vertical="center" wrapText="1"/>
    </xf>
    <xf numFmtId="0" fontId="8" fillId="5" borderId="14" xfId="0" applyFont="1" applyFill="1" applyBorder="1" applyAlignment="1">
      <alignment horizontal="center" vertical="center" wrapText="1"/>
    </xf>
    <xf numFmtId="0" fontId="5" fillId="0" borderId="15" xfId="0" applyFont="1" applyBorder="1" applyAlignment="1">
      <alignment horizontal="left" vertical="center" wrapText="1"/>
    </xf>
    <xf numFmtId="0" fontId="2" fillId="2" borderId="17"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5" fillId="3" borderId="2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3" fillId="0" borderId="2" xfId="0" applyFont="1" applyBorder="1" applyAlignment="1">
      <alignment horizontal="left" vertical="top" wrapText="1"/>
    </xf>
    <xf numFmtId="0" fontId="5" fillId="0" borderId="7" xfId="0" applyFont="1" applyBorder="1" applyAlignment="1">
      <alignment horizontal="left"/>
    </xf>
    <xf numFmtId="0" fontId="5" fillId="0" borderId="14" xfId="0" applyFont="1" applyBorder="1" applyAlignment="1">
      <alignment horizontal="left" vertical="center" wrapText="1"/>
    </xf>
    <xf numFmtId="0" fontId="5" fillId="0" borderId="19" xfId="0" applyFont="1" applyBorder="1" applyAlignment="1">
      <alignment horizontal="left"/>
    </xf>
    <xf numFmtId="0" fontId="0" fillId="0" borderId="7" xfId="0" applyBorder="1" applyAlignment="1">
      <alignment horizontal="left" vertical="center" wrapText="1"/>
    </xf>
    <xf numFmtId="0" fontId="3" fillId="3" borderId="1"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0" borderId="4" xfId="0" applyFont="1" applyBorder="1" applyAlignment="1">
      <alignment horizontal="left" vertical="center" wrapText="1"/>
    </xf>
    <xf numFmtId="0" fontId="23" fillId="8" borderId="1" xfId="0" applyFont="1" applyFill="1" applyBorder="1" applyAlignment="1">
      <alignment horizontal="left" vertical="center" wrapText="1"/>
    </xf>
    <xf numFmtId="0" fontId="23" fillId="8" borderId="14" xfId="0" applyFont="1" applyFill="1" applyBorder="1" applyAlignment="1">
      <alignment horizontal="left" vertical="center" wrapText="1"/>
    </xf>
    <xf numFmtId="0" fontId="26" fillId="3" borderId="0" xfId="0" applyFont="1" applyFill="1" applyBorder="1" applyAlignment="1">
      <alignment horizontal="left" vertical="center"/>
    </xf>
    <xf numFmtId="0" fontId="7" fillId="12" borderId="1" xfId="0" applyFont="1" applyFill="1" applyBorder="1" applyAlignment="1">
      <alignment horizontal="left" vertical="center"/>
    </xf>
    <xf numFmtId="0" fontId="7" fillId="12" borderId="1" xfId="0" applyFont="1" applyFill="1" applyBorder="1" applyAlignment="1">
      <alignment vertical="center"/>
    </xf>
    <xf numFmtId="0" fontId="30"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0" fillId="0" borderId="0" xfId="0" applyAlignment="1">
      <alignment horizontal="left" vertical="center" wrapText="1"/>
    </xf>
    <xf numFmtId="0" fontId="36" fillId="9" borderId="0" xfId="0" applyFont="1" applyFill="1" applyAlignment="1">
      <alignment horizontal="center" vertical="center" wrapText="1"/>
    </xf>
    <xf numFmtId="0" fontId="36" fillId="14" borderId="0" xfId="0" applyFont="1" applyFill="1" applyAlignment="1">
      <alignment horizontal="center" vertical="center" wrapText="1"/>
    </xf>
    <xf numFmtId="0" fontId="36" fillId="14" borderId="0" xfId="0" applyFont="1" applyFill="1" applyAlignment="1">
      <alignment horizontal="left" vertical="center" wrapText="1"/>
    </xf>
    <xf numFmtId="0" fontId="38" fillId="3" borderId="0" xfId="0" applyFont="1" applyFill="1" applyBorder="1" applyAlignment="1">
      <alignment horizontal="left"/>
    </xf>
    <xf numFmtId="0" fontId="38" fillId="3" borderId="0" xfId="0" applyFont="1" applyFill="1" applyBorder="1" applyAlignment="1">
      <alignment horizontal="left" vertical="top" wrapText="1"/>
    </xf>
    <xf numFmtId="0" fontId="38" fillId="3" borderId="0" xfId="0" applyFont="1" applyFill="1" applyBorder="1" applyAlignment="1">
      <alignment horizontal="left" vertical="center"/>
    </xf>
    <xf numFmtId="0" fontId="34" fillId="3" borderId="0" xfId="0" applyFont="1" applyFill="1" applyBorder="1" applyAlignment="1">
      <alignment horizontal="left"/>
    </xf>
    <xf numFmtId="0" fontId="29" fillId="3" borderId="0" xfId="0" applyFont="1" applyFill="1" applyBorder="1" applyAlignment="1">
      <alignment horizontal="left" vertical="center"/>
    </xf>
    <xf numFmtId="4" fontId="5" fillId="0" borderId="0" xfId="0" applyNumberFormat="1" applyFont="1" applyBorder="1" applyAlignment="1">
      <alignment horizontal="left"/>
    </xf>
    <xf numFmtId="4" fontId="0" fillId="0" borderId="0" xfId="0" applyNumberFormat="1"/>
    <xf numFmtId="4" fontId="5" fillId="0" borderId="0" xfId="0" applyNumberFormat="1" applyFont="1" applyBorder="1" applyAlignment="1">
      <alignment horizontal="right"/>
    </xf>
    <xf numFmtId="0" fontId="1" fillId="0" borderId="8" xfId="0" applyFont="1" applyBorder="1" applyAlignment="1">
      <alignment horizontal="left" vertical="center" wrapText="1"/>
    </xf>
    <xf numFmtId="0" fontId="2" fillId="0" borderId="16" xfId="0" applyFont="1" applyBorder="1" applyAlignment="1">
      <alignment horizontal="left" vertical="center" wrapText="1"/>
    </xf>
    <xf numFmtId="0" fontId="1" fillId="0" borderId="29" xfId="0" applyFont="1" applyBorder="1" applyAlignment="1">
      <alignment horizontal="left" vertical="center" wrapText="1"/>
    </xf>
    <xf numFmtId="0" fontId="2" fillId="0" borderId="23" xfId="0" applyFont="1" applyBorder="1" applyAlignment="1">
      <alignment horizontal="left" vertical="center" wrapText="1"/>
    </xf>
    <xf numFmtId="0" fontId="2" fillId="2" borderId="17"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6" xfId="0" applyFont="1" applyBorder="1" applyAlignment="1">
      <alignment horizontal="left" vertical="center" wrapText="1"/>
    </xf>
    <xf numFmtId="0" fontId="7" fillId="0" borderId="8" xfId="0" applyFont="1" applyBorder="1" applyAlignment="1">
      <alignment horizontal="left" vertical="center" wrapText="1"/>
    </xf>
    <xf numFmtId="0" fontId="19" fillId="8" borderId="16"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0" borderId="23" xfId="0" applyFont="1" applyBorder="1" applyAlignment="1">
      <alignment horizontal="left" vertical="center" wrapText="1"/>
    </xf>
    <xf numFmtId="0" fontId="5" fillId="3" borderId="2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2" xfId="0" applyFont="1" applyBorder="1" applyAlignment="1">
      <alignment horizontal="left" vertical="center" wrapText="1"/>
    </xf>
    <xf numFmtId="0" fontId="2" fillId="3" borderId="23"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6" fillId="0" borderId="23" xfId="0" applyFont="1" applyBorder="1" applyAlignment="1">
      <alignment horizontal="left" vertical="center" wrapText="1"/>
    </xf>
    <xf numFmtId="0" fontId="6" fillId="3" borderId="20" xfId="0" applyFont="1" applyFill="1" applyBorder="1" applyAlignment="1">
      <alignment horizontal="left" vertical="center" wrapText="1"/>
    </xf>
    <xf numFmtId="0" fontId="3" fillId="0" borderId="2" xfId="0" applyFont="1" applyBorder="1" applyAlignment="1">
      <alignment horizontal="left" vertical="center" wrapText="1"/>
    </xf>
    <xf numFmtId="0" fontId="6" fillId="0" borderId="20" xfId="0" applyFont="1" applyBorder="1" applyAlignment="1">
      <alignment horizontal="left" vertical="center" wrapText="1"/>
    </xf>
    <xf numFmtId="0" fontId="6" fillId="0" borderId="2" xfId="0" applyFont="1" applyBorder="1" applyAlignment="1">
      <alignment horizontal="left" vertical="top" wrapText="1"/>
    </xf>
    <xf numFmtId="0" fontId="23" fillId="8" borderId="2" xfId="0" applyFont="1" applyFill="1" applyBorder="1" applyAlignment="1">
      <alignment horizontal="left" vertical="center" wrapText="1"/>
    </xf>
    <xf numFmtId="0" fontId="4" fillId="0" borderId="29" xfId="0" applyFont="1" applyBorder="1" applyAlignment="1">
      <alignment horizontal="left" vertical="center" wrapText="1"/>
    </xf>
    <xf numFmtId="0" fontId="23" fillId="8" borderId="20" xfId="0" applyFont="1" applyFill="1" applyBorder="1" applyAlignment="1">
      <alignment horizontal="left" vertical="center" wrapText="1"/>
    </xf>
    <xf numFmtId="0" fontId="3" fillId="0" borderId="23" xfId="0" applyFont="1" applyBorder="1" applyAlignment="1">
      <alignment horizontal="left" vertical="center" wrapText="1"/>
    </xf>
    <xf numFmtId="0" fontId="3" fillId="3" borderId="20" xfId="0" applyFont="1" applyFill="1" applyBorder="1" applyAlignment="1">
      <alignment horizontal="left" vertical="center" wrapText="1"/>
    </xf>
    <xf numFmtId="0" fontId="3" fillId="0" borderId="17" xfId="0" applyFont="1" applyBorder="1" applyAlignment="1">
      <alignment horizontal="left" vertical="center" wrapText="1"/>
    </xf>
    <xf numFmtId="0" fontId="24" fillId="7" borderId="20"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3" fillId="8" borderId="14"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5" fillId="0" borderId="2" xfId="0" applyFont="1" applyBorder="1" applyAlignment="1">
      <alignment horizontal="left" vertical="center" wrapText="1"/>
    </xf>
    <xf numFmtId="0" fontId="3" fillId="0" borderId="2" xfId="0" applyFont="1" applyBorder="1" applyAlignment="1">
      <alignment horizontal="left" wrapText="1"/>
    </xf>
    <xf numFmtId="0" fontId="1"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2" fillId="12" borderId="1" xfId="0" applyFont="1" applyFill="1" applyBorder="1" applyAlignment="1">
      <alignment horizontal="left" vertical="center" wrapText="1"/>
    </xf>
    <xf numFmtId="0" fontId="36" fillId="17" borderId="0" xfId="0" applyFont="1" applyFill="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1" fillId="0" borderId="38" xfId="0" applyFont="1" applyBorder="1" applyAlignment="1">
      <alignment horizontal="left"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7" fillId="16"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41" fillId="0" borderId="0" xfId="0" applyFont="1" applyAlignment="1">
      <alignment horizontal="left"/>
    </xf>
    <xf numFmtId="0" fontId="36" fillId="0" borderId="0" xfId="0" applyFont="1"/>
    <xf numFmtId="0" fontId="36" fillId="0" borderId="1" xfId="0" applyFont="1" applyBorder="1"/>
    <xf numFmtId="0" fontId="4" fillId="8" borderId="1" xfId="0" applyFont="1" applyFill="1" applyBorder="1" applyAlignment="1">
      <alignment horizontal="left"/>
    </xf>
    <xf numFmtId="0" fontId="4" fillId="12" borderId="1" xfId="0" applyFont="1" applyFill="1" applyBorder="1" applyAlignment="1">
      <alignment horizontal="left"/>
    </xf>
    <xf numFmtId="0" fontId="36" fillId="0" borderId="0" xfId="0" applyFont="1" applyBorder="1"/>
    <xf numFmtId="9" fontId="36" fillId="12" borderId="1" xfId="1" applyFont="1" applyFill="1" applyBorder="1"/>
    <xf numFmtId="0" fontId="36" fillId="7" borderId="0" xfId="0" applyFont="1" applyFill="1"/>
    <xf numFmtId="0" fontId="36" fillId="0" borderId="0" xfId="0" applyFont="1" applyAlignment="1">
      <alignment horizontal="right" wrapText="1"/>
    </xf>
    <xf numFmtId="0" fontId="0" fillId="0" borderId="0" xfId="0" applyAlignment="1">
      <alignment vertical="center"/>
    </xf>
    <xf numFmtId="0" fontId="2" fillId="0" borderId="48" xfId="0" applyFont="1" applyBorder="1" applyAlignment="1">
      <alignment horizontal="left" vertical="center" wrapText="1"/>
    </xf>
    <xf numFmtId="0" fontId="1" fillId="0" borderId="1" xfId="0" applyFont="1" applyBorder="1" applyAlignment="1">
      <alignment horizontal="left" vertical="center" wrapText="1"/>
    </xf>
    <xf numFmtId="0" fontId="3"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top" wrapText="1"/>
    </xf>
    <xf numFmtId="0" fontId="1" fillId="2" borderId="1" xfId="0" applyFont="1" applyFill="1" applyBorder="1" applyAlignment="1">
      <alignment horizontal="left" vertical="center" wrapText="1"/>
    </xf>
    <xf numFmtId="0" fontId="42" fillId="3" borderId="0" xfId="0" applyFont="1" applyFill="1" applyBorder="1" applyAlignment="1">
      <alignment horizontal="left"/>
    </xf>
    <xf numFmtId="0" fontId="5" fillId="3" borderId="0" xfId="0" applyFont="1" applyFill="1" applyBorder="1" applyAlignment="1">
      <alignment horizontal="left"/>
    </xf>
    <xf numFmtId="0" fontId="42" fillId="3" borderId="0" xfId="0" applyFont="1" applyFill="1" applyBorder="1" applyAlignment="1">
      <alignment horizontal="left" vertical="center"/>
    </xf>
    <xf numFmtId="0" fontId="7" fillId="3" borderId="1" xfId="0" applyFont="1" applyFill="1" applyBorder="1" applyAlignment="1">
      <alignment horizontal="left" vertical="center"/>
    </xf>
    <xf numFmtId="0" fontId="5" fillId="3" borderId="1" xfId="0" applyFont="1" applyFill="1" applyBorder="1" applyAlignment="1">
      <alignment horizontal="left" vertical="center"/>
    </xf>
    <xf numFmtId="0" fontId="5" fillId="3" borderId="1" xfId="0" applyFont="1" applyFill="1" applyBorder="1" applyAlignment="1">
      <alignment horizontal="left" vertical="top" wrapText="1"/>
    </xf>
    <xf numFmtId="0" fontId="7" fillId="2" borderId="1" xfId="0" applyFont="1" applyFill="1" applyBorder="1" applyAlignment="1">
      <alignment horizontal="left" vertical="center" wrapText="1"/>
    </xf>
    <xf numFmtId="0" fontId="4" fillId="13" borderId="1" xfId="0" applyFont="1" applyFill="1" applyBorder="1" applyAlignment="1">
      <alignment horizontal="left"/>
    </xf>
    <xf numFmtId="9" fontId="36" fillId="13" borderId="1" xfId="1" applyFont="1" applyFill="1" applyBorder="1"/>
    <xf numFmtId="0" fontId="37" fillId="3" borderId="0" xfId="0" applyFont="1" applyFill="1" applyBorder="1" applyAlignment="1">
      <alignment horizontal="left"/>
    </xf>
    <xf numFmtId="0" fontId="4" fillId="15" borderId="0" xfId="0" applyFont="1" applyFill="1" applyAlignment="1">
      <alignment horizontal="left"/>
    </xf>
    <xf numFmtId="0" fontId="36" fillId="15" borderId="0" xfId="0" applyFont="1" applyFill="1"/>
    <xf numFmtId="0" fontId="18" fillId="0" borderId="1" xfId="0" applyFont="1" applyBorder="1" applyAlignment="1">
      <alignment horizontal="left" vertical="center" wrapText="1"/>
    </xf>
    <xf numFmtId="0" fontId="4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7" fillId="17" borderId="1" xfId="0" applyFont="1" applyFill="1" applyBorder="1" applyAlignment="1">
      <alignment horizontal="left" vertical="center" wrapText="1"/>
    </xf>
    <xf numFmtId="0" fontId="7" fillId="17" borderId="1" xfId="0" applyFont="1" applyFill="1" applyBorder="1" applyAlignment="1">
      <alignment horizontal="center" vertical="center" wrapText="1"/>
    </xf>
    <xf numFmtId="0" fontId="3" fillId="8" borderId="5" xfId="0" applyFont="1" applyFill="1" applyBorder="1"/>
    <xf numFmtId="0" fontId="3" fillId="8" borderId="0" xfId="0" applyFont="1" applyFill="1" applyBorder="1"/>
    <xf numFmtId="0" fontId="3" fillId="8" borderId="0" xfId="0" applyFont="1" applyFill="1"/>
    <xf numFmtId="0" fontId="4"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7" fillId="8"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46" fillId="3" borderId="3" xfId="0" applyFont="1" applyFill="1" applyBorder="1" applyAlignment="1">
      <alignment horizontal="center" vertical="center" wrapText="1"/>
    </xf>
    <xf numFmtId="0" fontId="21" fillId="3" borderId="43"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45" fillId="3" borderId="1" xfId="0" applyFont="1" applyFill="1" applyBorder="1" applyAlignment="1">
      <alignment horizontal="left" vertical="center" wrapText="1"/>
    </xf>
    <xf numFmtId="0" fontId="33" fillId="1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34"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39" fillId="10" borderId="2"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53" fillId="3" borderId="0" xfId="0" applyFont="1" applyFill="1" applyBorder="1" applyAlignment="1">
      <alignment horizontal="left" vertical="center"/>
    </xf>
    <xf numFmtId="0" fontId="32" fillId="3" borderId="1" xfId="0" applyFont="1" applyFill="1" applyBorder="1" applyAlignment="1">
      <alignment horizontal="center" vertical="center" wrapText="1"/>
    </xf>
    <xf numFmtId="0" fontId="17" fillId="0" borderId="1" xfId="0" applyFont="1" applyBorder="1" applyAlignment="1">
      <alignment vertical="top" wrapText="1"/>
    </xf>
    <xf numFmtId="0" fontId="55" fillId="0" borderId="1" xfId="0" applyFont="1" applyBorder="1" applyAlignment="1">
      <alignment horizontal="left" vertical="center"/>
    </xf>
    <xf numFmtId="0" fontId="3" fillId="0" borderId="1" xfId="0" applyFont="1" applyBorder="1"/>
    <xf numFmtId="0" fontId="3" fillId="8" borderId="1" xfId="0" applyFont="1" applyFill="1" applyBorder="1"/>
    <xf numFmtId="0" fontId="55" fillId="0" borderId="1" xfId="0" applyFont="1" applyBorder="1" applyAlignment="1">
      <alignment horizontal="left" vertical="center" wrapText="1"/>
    </xf>
    <xf numFmtId="0" fontId="5" fillId="0" borderId="1" xfId="0" applyFont="1" applyBorder="1"/>
    <xf numFmtId="0" fontId="50" fillId="0" borderId="1" xfId="0" applyFont="1" applyBorder="1" applyAlignment="1">
      <alignment horizontal="left" vertical="center" wrapText="1"/>
    </xf>
    <xf numFmtId="0" fontId="56" fillId="3" borderId="1"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32"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33" fillId="18" borderId="1" xfId="0" applyFont="1" applyFill="1" applyBorder="1" applyAlignment="1">
      <alignment horizontal="center" vertical="center" wrapText="1"/>
    </xf>
    <xf numFmtId="9" fontId="56" fillId="18" borderId="1" xfId="1" applyFont="1" applyFill="1" applyBorder="1" applyAlignment="1">
      <alignment horizontal="center" vertical="center" wrapText="1"/>
    </xf>
    <xf numFmtId="9" fontId="56" fillId="10" borderId="1" xfId="1" applyFont="1" applyFill="1" applyBorder="1" applyAlignment="1">
      <alignment horizontal="center" vertical="center" wrapText="1"/>
    </xf>
    <xf numFmtId="0" fontId="56" fillId="3" borderId="0" xfId="0" applyFont="1" applyFill="1" applyBorder="1" applyAlignment="1">
      <alignment horizontal="center" vertical="center" wrapText="1"/>
    </xf>
    <xf numFmtId="0" fontId="32" fillId="3" borderId="0"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58" fillId="18" borderId="1" xfId="0" applyFont="1" applyFill="1" applyBorder="1" applyAlignment="1">
      <alignment horizontal="center" vertical="center" wrapText="1"/>
    </xf>
    <xf numFmtId="9" fontId="56" fillId="3" borderId="0" xfId="1" applyFont="1" applyFill="1" applyBorder="1" applyAlignment="1">
      <alignment horizontal="center" vertical="center" wrapText="1"/>
    </xf>
    <xf numFmtId="0" fontId="7" fillId="10" borderId="1" xfId="0" applyFont="1" applyFill="1" applyBorder="1" applyAlignment="1">
      <alignment horizontal="left" vertical="center" wrapText="1"/>
    </xf>
    <xf numFmtId="0" fontId="55" fillId="8" borderId="14" xfId="0" applyFont="1" applyFill="1" applyBorder="1" applyAlignment="1">
      <alignment horizontal="center" vertical="center" wrapText="1"/>
    </xf>
    <xf numFmtId="0" fontId="55" fillId="8" borderId="19" xfId="0" applyFont="1" applyFill="1" applyBorder="1" applyAlignment="1">
      <alignment horizontal="center" vertical="center" wrapText="1"/>
    </xf>
    <xf numFmtId="0" fontId="61" fillId="0" borderId="0" xfId="0" applyFont="1" applyAlignment="1">
      <alignment horizontal="left"/>
    </xf>
    <xf numFmtId="0" fontId="32"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37" fillId="3" borderId="0" xfId="0" applyFont="1" applyFill="1" applyBorder="1" applyAlignment="1">
      <alignment horizontal="left" vertical="center"/>
    </xf>
    <xf numFmtId="0" fontId="39" fillId="3" borderId="1" xfId="0" applyFont="1" applyFill="1" applyBorder="1" applyAlignment="1">
      <alignment horizontal="justify" vertical="center" wrapText="1"/>
    </xf>
    <xf numFmtId="0" fontId="43" fillId="3" borderId="1" xfId="0" applyFont="1" applyFill="1" applyBorder="1" applyAlignment="1">
      <alignment horizontal="justify" vertical="center" wrapText="1"/>
    </xf>
    <xf numFmtId="0" fontId="18" fillId="3" borderId="3"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51" fillId="14" borderId="0"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18" fillId="3" borderId="43" xfId="0" applyFont="1" applyFill="1" applyBorder="1" applyAlignment="1">
      <alignment horizontal="left" vertical="center" wrapText="1"/>
    </xf>
    <xf numFmtId="0" fontId="46" fillId="3" borderId="3" xfId="0" applyFont="1" applyFill="1" applyBorder="1" applyAlignment="1">
      <alignment horizontal="center" vertical="center" wrapText="1"/>
    </xf>
    <xf numFmtId="0" fontId="39" fillId="3" borderId="45" xfId="0" applyFont="1" applyFill="1" applyBorder="1" applyAlignment="1">
      <alignment horizontal="left" vertical="center" wrapText="1"/>
    </xf>
    <xf numFmtId="0" fontId="7" fillId="0" borderId="1" xfId="0" applyFont="1" applyBorder="1" applyAlignment="1">
      <alignment horizontal="left" vertical="center" wrapText="1"/>
    </xf>
    <xf numFmtId="0" fontId="7" fillId="16" borderId="1" xfId="0" applyFont="1" applyFill="1" applyBorder="1" applyAlignment="1">
      <alignment horizontal="center" vertical="center" wrapText="1"/>
    </xf>
    <xf numFmtId="0" fontId="62" fillId="13" borderId="29" xfId="0" applyFont="1" applyFill="1" applyBorder="1" applyAlignment="1">
      <alignment horizontal="left"/>
    </xf>
    <xf numFmtId="0" fontId="6" fillId="13" borderId="52" xfId="0" applyFont="1" applyFill="1" applyBorder="1" applyAlignment="1">
      <alignment horizontal="left"/>
    </xf>
    <xf numFmtId="0" fontId="6" fillId="13" borderId="52" xfId="0" applyFont="1" applyFill="1" applyBorder="1" applyAlignment="1">
      <alignment horizontal="left" vertical="top" wrapText="1"/>
    </xf>
    <xf numFmtId="0" fontId="6" fillId="13" borderId="52" xfId="0" applyFont="1" applyFill="1" applyBorder="1" applyAlignment="1">
      <alignment horizontal="left" vertical="center"/>
    </xf>
    <xf numFmtId="0" fontId="6" fillId="13" borderId="52" xfId="0" applyFont="1" applyFill="1" applyBorder="1" applyAlignment="1">
      <alignment horizontal="center" vertical="center"/>
    </xf>
    <xf numFmtId="4" fontId="6" fillId="13" borderId="52" xfId="0" applyNumberFormat="1" applyFont="1" applyFill="1" applyBorder="1" applyAlignment="1">
      <alignment horizontal="right"/>
    </xf>
    <xf numFmtId="4" fontId="16" fillId="13" borderId="52" xfId="0" applyNumberFormat="1" applyFont="1" applyFill="1" applyBorder="1"/>
    <xf numFmtId="0" fontId="16" fillId="13" borderId="53" xfId="0" applyFont="1" applyFill="1" applyBorder="1"/>
    <xf numFmtId="0" fontId="62" fillId="13" borderId="30" xfId="0" applyFont="1" applyFill="1" applyBorder="1" applyAlignment="1">
      <alignment horizontal="left"/>
    </xf>
    <xf numFmtId="0" fontId="6" fillId="13" borderId="0" xfId="0" applyFont="1" applyFill="1" applyBorder="1" applyAlignment="1">
      <alignment horizontal="left"/>
    </xf>
    <xf numFmtId="0" fontId="6" fillId="13" borderId="0" xfId="0" applyFont="1" applyFill="1" applyBorder="1" applyAlignment="1">
      <alignment horizontal="left" vertical="top" wrapText="1"/>
    </xf>
    <xf numFmtId="0" fontId="6" fillId="13" borderId="0" xfId="0" applyFont="1" applyFill="1" applyBorder="1" applyAlignment="1">
      <alignment horizontal="left" vertical="center"/>
    </xf>
    <xf numFmtId="0" fontId="6" fillId="13" borderId="0" xfId="0" applyFont="1" applyFill="1" applyBorder="1" applyAlignment="1">
      <alignment horizontal="center" vertical="center"/>
    </xf>
    <xf numFmtId="4" fontId="6" fillId="13" borderId="0" xfId="0" applyNumberFormat="1" applyFont="1" applyFill="1" applyBorder="1" applyAlignment="1">
      <alignment horizontal="right"/>
    </xf>
    <xf numFmtId="4" fontId="16" fillId="13" borderId="0" xfId="0" applyNumberFormat="1" applyFont="1" applyFill="1" applyBorder="1"/>
    <xf numFmtId="0" fontId="16" fillId="13" borderId="54" xfId="0" applyFont="1" applyFill="1" applyBorder="1"/>
    <xf numFmtId="0" fontId="62" fillId="13" borderId="31" xfId="0" applyFont="1" applyFill="1" applyBorder="1" applyAlignment="1">
      <alignment horizontal="left"/>
    </xf>
    <xf numFmtId="0" fontId="6" fillId="13" borderId="55" xfId="0" applyFont="1" applyFill="1" applyBorder="1" applyAlignment="1">
      <alignment horizontal="left"/>
    </xf>
    <xf numFmtId="0" fontId="6" fillId="13" borderId="55" xfId="0" applyFont="1" applyFill="1" applyBorder="1" applyAlignment="1">
      <alignment horizontal="left" vertical="top" wrapText="1"/>
    </xf>
    <xf numFmtId="0" fontId="6" fillId="13" borderId="55" xfId="0" applyFont="1" applyFill="1" applyBorder="1" applyAlignment="1">
      <alignment horizontal="left" vertical="center"/>
    </xf>
    <xf numFmtId="0" fontId="6" fillId="13" borderId="55" xfId="0" applyFont="1" applyFill="1" applyBorder="1" applyAlignment="1">
      <alignment horizontal="center" vertical="center"/>
    </xf>
    <xf numFmtId="4" fontId="62" fillId="13" borderId="55" xfId="0" applyNumberFormat="1" applyFont="1" applyFill="1" applyBorder="1" applyAlignment="1">
      <alignment horizontal="right"/>
    </xf>
    <xf numFmtId="4" fontId="16" fillId="13" borderId="55" xfId="0" applyNumberFormat="1" applyFont="1" applyFill="1" applyBorder="1"/>
    <xf numFmtId="0" fontId="16" fillId="13" borderId="56" xfId="0" applyFont="1" applyFill="1" applyBorder="1"/>
    <xf numFmtId="0" fontId="32"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3" fillId="0" borderId="3" xfId="0" applyFont="1" applyBorder="1" applyAlignment="1">
      <alignment horizontal="center"/>
    </xf>
    <xf numFmtId="0" fontId="55" fillId="0" borderId="3" xfId="0" applyFont="1" applyBorder="1" applyAlignment="1">
      <alignment horizontal="center" vertical="center"/>
    </xf>
    <xf numFmtId="0" fontId="20" fillId="3" borderId="0" xfId="0" applyFont="1" applyFill="1" applyBorder="1" applyAlignment="1">
      <alignment horizontal="left" vertical="center" wrapText="1"/>
    </xf>
    <xf numFmtId="0" fontId="3" fillId="0" borderId="0" xfId="0" applyFont="1" applyBorder="1"/>
    <xf numFmtId="0" fontId="33" fillId="16" borderId="1" xfId="0" applyFont="1" applyFill="1" applyBorder="1" applyAlignment="1">
      <alignment horizontal="left" vertical="center" wrapText="1"/>
    </xf>
    <xf numFmtId="0" fontId="5" fillId="16" borderId="1"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55" fillId="8" borderId="29" xfId="0" applyFont="1" applyFill="1" applyBorder="1" applyAlignment="1">
      <alignment horizontal="left" vertical="center"/>
    </xf>
    <xf numFmtId="0" fontId="39" fillId="8" borderId="52" xfId="0" applyFont="1" applyFill="1" applyBorder="1" applyAlignment="1">
      <alignment horizontal="left"/>
    </xf>
    <xf numFmtId="0" fontId="39" fillId="8" borderId="52" xfId="0" applyFont="1" applyFill="1" applyBorder="1" applyAlignment="1">
      <alignment horizontal="left" vertical="top" wrapText="1"/>
    </xf>
    <xf numFmtId="0" fontId="39" fillId="8" borderId="52" xfId="0" applyFont="1" applyFill="1" applyBorder="1" applyAlignment="1">
      <alignment horizontal="left" vertical="center"/>
    </xf>
    <xf numFmtId="0" fontId="39" fillId="8" borderId="52" xfId="0" applyFont="1" applyFill="1" applyBorder="1" applyAlignment="1">
      <alignment horizontal="center" vertical="center"/>
    </xf>
    <xf numFmtId="4" fontId="39" fillId="8" borderId="52" xfId="0" applyNumberFormat="1" applyFont="1" applyFill="1" applyBorder="1" applyAlignment="1">
      <alignment horizontal="right"/>
    </xf>
    <xf numFmtId="4" fontId="39" fillId="8" borderId="52" xfId="0" applyNumberFormat="1" applyFont="1" applyFill="1" applyBorder="1"/>
    <xf numFmtId="0" fontId="39" fillId="8" borderId="53" xfId="0" applyFont="1" applyFill="1" applyBorder="1"/>
    <xf numFmtId="0" fontId="62" fillId="0" borderId="1" xfId="0" applyFont="1" applyBorder="1" applyAlignment="1">
      <alignment horizontal="left" vertical="center" wrapText="1"/>
    </xf>
    <xf numFmtId="0" fontId="37" fillId="8" borderId="1" xfId="0" applyFont="1" applyFill="1" applyBorder="1" applyAlignment="1">
      <alignment horizontal="left" vertical="center" wrapText="1"/>
    </xf>
    <xf numFmtId="0" fontId="7" fillId="0" borderId="1" xfId="0" applyFont="1" applyBorder="1" applyAlignment="1">
      <alignment horizontal="left" vertical="center"/>
    </xf>
    <xf numFmtId="0" fontId="33" fillId="19" borderId="1" xfId="0" applyFont="1" applyFill="1" applyBorder="1" applyAlignment="1">
      <alignment horizontal="left" vertical="center" wrapText="1"/>
    </xf>
    <xf numFmtId="0" fontId="7" fillId="1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0" borderId="0" xfId="0"/>
    <xf numFmtId="0" fontId="0" fillId="0" borderId="0" xfId="0"/>
    <xf numFmtId="0" fontId="67" fillId="2" borderId="0" xfId="0" applyFont="1" applyFill="1" applyAlignment="1"/>
    <xf numFmtId="0" fontId="67" fillId="0" borderId="0" xfId="0" applyFont="1"/>
    <xf numFmtId="0" fontId="67" fillId="2" borderId="0" xfId="0" applyFont="1" applyFill="1"/>
    <xf numFmtId="0" fontId="67" fillId="0" borderId="1" xfId="0" applyFont="1" applyBorder="1" applyAlignment="1">
      <alignment horizontal="left" vertical="top" wrapText="1"/>
    </xf>
    <xf numFmtId="0" fontId="66" fillId="19" borderId="21" xfId="0" applyFont="1" applyFill="1" applyBorder="1" applyAlignment="1">
      <alignment horizontal="left" vertical="top" wrapText="1"/>
    </xf>
    <xf numFmtId="0" fontId="66" fillId="2" borderId="0" xfId="0" applyFont="1" applyFill="1" applyAlignment="1">
      <alignment horizontal="center"/>
    </xf>
    <xf numFmtId="0" fontId="70" fillId="0" borderId="1" xfId="0" applyFont="1" applyBorder="1" applyAlignment="1">
      <alignment horizontal="center" vertical="top" wrapText="1"/>
    </xf>
    <xf numFmtId="0" fontId="70" fillId="0" borderId="1" xfId="0" applyFont="1" applyBorder="1" applyAlignment="1">
      <alignment horizontal="left" vertical="top" wrapText="1"/>
    </xf>
    <xf numFmtId="0" fontId="67" fillId="0" borderId="3" xfId="0" applyFont="1" applyBorder="1" applyAlignment="1">
      <alignment horizontal="left" vertical="top" wrapText="1"/>
    </xf>
    <xf numFmtId="0" fontId="70" fillId="0" borderId="63" xfId="0" applyFont="1" applyBorder="1" applyAlignment="1">
      <alignment vertical="center" wrapText="1"/>
    </xf>
    <xf numFmtId="0" fontId="70" fillId="0" borderId="0" xfId="0" applyFont="1" applyBorder="1" applyAlignment="1">
      <alignment vertical="center" wrapText="1"/>
    </xf>
    <xf numFmtId="0" fontId="69" fillId="20" borderId="57" xfId="0" applyFont="1" applyFill="1" applyBorder="1" applyAlignment="1">
      <alignment horizontal="center" vertical="top" wrapText="1"/>
    </xf>
    <xf numFmtId="0" fontId="67" fillId="0" borderId="0" xfId="0" applyFont="1"/>
    <xf numFmtId="0" fontId="67" fillId="2" borderId="0" xfId="0" applyFont="1" applyFill="1"/>
    <xf numFmtId="0" fontId="36" fillId="0" borderId="0" xfId="0" applyFont="1"/>
    <xf numFmtId="0" fontId="33" fillId="0" borderId="0" xfId="0" applyFont="1"/>
    <xf numFmtId="0" fontId="0" fillId="0" borderId="0" xfId="0"/>
    <xf numFmtId="0" fontId="70" fillId="0" borderId="62" xfId="0" applyFont="1" applyBorder="1" applyAlignment="1">
      <alignment horizontal="left" vertical="top" wrapText="1"/>
    </xf>
    <xf numFmtId="0" fontId="70" fillId="0" borderId="63" xfId="0" applyFont="1" applyBorder="1" applyAlignment="1">
      <alignment horizontal="left" vertical="top" wrapText="1"/>
    </xf>
    <xf numFmtId="0" fontId="67" fillId="0" borderId="61" xfId="0" applyFont="1" applyFill="1" applyBorder="1" applyAlignment="1">
      <alignment horizontal="left" vertical="top" wrapText="1"/>
    </xf>
    <xf numFmtId="0" fontId="66" fillId="19" borderId="61" xfId="0" applyFont="1" applyFill="1" applyBorder="1" applyAlignment="1">
      <alignment horizontal="left" vertical="top" wrapText="1"/>
    </xf>
    <xf numFmtId="0" fontId="69" fillId="20" borderId="67" xfId="0" applyFont="1" applyFill="1" applyBorder="1" applyAlignment="1">
      <alignment horizontal="center" vertical="top" wrapText="1"/>
    </xf>
    <xf numFmtId="0" fontId="67" fillId="0" borderId="61" xfId="0" applyFont="1" applyBorder="1" applyAlignment="1">
      <alignment horizontal="left" vertical="top" wrapText="1"/>
    </xf>
    <xf numFmtId="0" fontId="66" fillId="19" borderId="46" xfId="0" applyFont="1" applyFill="1" applyBorder="1" applyAlignment="1">
      <alignment horizontal="left" vertical="top" wrapText="1"/>
    </xf>
    <xf numFmtId="0" fontId="69" fillId="20" borderId="61" xfId="0" applyFont="1" applyFill="1" applyBorder="1" applyAlignment="1">
      <alignment horizontal="center" vertical="top" wrapText="1"/>
    </xf>
    <xf numFmtId="0" fontId="67" fillId="0" borderId="35" xfId="0" applyFont="1" applyBorder="1" applyAlignment="1">
      <alignment horizontal="left" vertical="top" wrapText="1"/>
    </xf>
    <xf numFmtId="0" fontId="67" fillId="0" borderId="64" xfId="0" applyFont="1" applyBorder="1" applyAlignment="1">
      <alignment horizontal="left" vertical="top" wrapText="1"/>
    </xf>
    <xf numFmtId="0" fontId="67" fillId="0" borderId="51" xfId="0" applyFont="1" applyBorder="1" applyAlignment="1">
      <alignment vertical="top" wrapText="1"/>
    </xf>
    <xf numFmtId="0" fontId="67" fillId="0" borderId="0" xfId="0" applyFont="1"/>
    <xf numFmtId="0" fontId="67" fillId="19" borderId="51" xfId="0" applyFont="1" applyFill="1" applyBorder="1" applyAlignment="1">
      <alignment vertical="top" wrapText="1"/>
    </xf>
    <xf numFmtId="0" fontId="67" fillId="2" borderId="0" xfId="0" applyFont="1" applyFill="1"/>
    <xf numFmtId="0" fontId="36" fillId="0" borderId="0" xfId="0" applyFont="1"/>
    <xf numFmtId="0" fontId="33" fillId="0" borderId="0" xfId="0" applyFont="1"/>
    <xf numFmtId="0" fontId="70" fillId="0" borderId="0" xfId="0" applyFont="1" applyBorder="1" applyAlignment="1">
      <alignment horizontal="left" vertical="top" wrapText="1"/>
    </xf>
    <xf numFmtId="0" fontId="66" fillId="19" borderId="47" xfId="0" applyFont="1" applyFill="1" applyBorder="1" applyAlignment="1">
      <alignment horizontal="left" vertical="top" wrapText="1"/>
    </xf>
    <xf numFmtId="0" fontId="67" fillId="0" borderId="0" xfId="0" applyFont="1" applyFill="1" applyBorder="1" applyAlignment="1">
      <alignment horizontal="left" vertical="top" wrapText="1"/>
    </xf>
    <xf numFmtId="0" fontId="70" fillId="0" borderId="60" xfId="0" applyFont="1" applyBorder="1" applyAlignment="1">
      <alignment horizontal="left" vertical="top" wrapText="1"/>
    </xf>
    <xf numFmtId="0" fontId="70" fillId="0" borderId="59" xfId="0" applyFont="1" applyBorder="1" applyAlignment="1">
      <alignment horizontal="left" vertical="top" wrapText="1"/>
    </xf>
    <xf numFmtId="0" fontId="70" fillId="0" borderId="58" xfId="0" applyFont="1" applyBorder="1" applyAlignment="1">
      <alignment horizontal="left" vertical="top" wrapText="1"/>
    </xf>
    <xf numFmtId="0" fontId="70" fillId="0" borderId="69" xfId="0" applyFont="1" applyBorder="1" applyAlignment="1">
      <alignment horizontal="left" vertical="top" wrapText="1"/>
    </xf>
    <xf numFmtId="0" fontId="69" fillId="20" borderId="66" xfId="0" applyFont="1" applyFill="1" applyBorder="1" applyAlignment="1">
      <alignment horizontal="left" vertical="top" wrapText="1"/>
    </xf>
    <xf numFmtId="0" fontId="69" fillId="20" borderId="58" xfId="0" applyFont="1" applyFill="1" applyBorder="1" applyAlignment="1">
      <alignment horizontal="left" vertical="top" wrapText="1"/>
    </xf>
    <xf numFmtId="0" fontId="67" fillId="0" borderId="1" xfId="0" applyFont="1" applyBorder="1" applyAlignment="1">
      <alignment horizontal="left" vertical="top"/>
    </xf>
    <xf numFmtId="0" fontId="67" fillId="0" borderId="5" xfId="0" applyFont="1" applyBorder="1" applyAlignment="1">
      <alignment horizontal="left" vertical="top" wrapText="1"/>
    </xf>
    <xf numFmtId="0" fontId="67" fillId="0" borderId="61" xfId="0" applyFont="1" applyBorder="1" applyAlignment="1">
      <alignment horizontal="left" vertical="top"/>
    </xf>
    <xf numFmtId="0" fontId="67" fillId="0" borderId="35" xfId="0" applyFont="1" applyBorder="1" applyAlignment="1">
      <alignment horizontal="left" vertical="top"/>
    </xf>
    <xf numFmtId="0" fontId="70" fillId="0" borderId="68" xfId="0" applyFont="1" applyBorder="1" applyAlignment="1">
      <alignment horizontal="left" vertical="top" wrapText="1"/>
    </xf>
    <xf numFmtId="0" fontId="70" fillId="0" borderId="61" xfId="0" applyFont="1" applyBorder="1" applyAlignment="1">
      <alignment horizontal="left" vertical="top" wrapText="1"/>
    </xf>
    <xf numFmtId="0" fontId="55" fillId="8" borderId="30" xfId="0" applyFont="1" applyFill="1" applyBorder="1" applyAlignment="1">
      <alignment horizontal="left" vertical="center" wrapText="1"/>
    </xf>
    <xf numFmtId="0" fontId="55" fillId="8" borderId="0" xfId="0" applyFont="1" applyFill="1" applyBorder="1" applyAlignment="1">
      <alignment horizontal="left" vertical="center" wrapText="1"/>
    </xf>
    <xf numFmtId="0" fontId="55" fillId="8" borderId="31" xfId="0" applyFont="1" applyFill="1" applyBorder="1" applyAlignment="1">
      <alignment horizontal="left" vertical="center" wrapText="1"/>
    </xf>
    <xf numFmtId="0" fontId="55" fillId="8" borderId="55"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7" fillId="12" borderId="47" xfId="0" applyFont="1" applyFill="1" applyBorder="1" applyAlignment="1">
      <alignment horizontal="left" vertical="center" wrapText="1"/>
    </xf>
    <xf numFmtId="0" fontId="7" fillId="12" borderId="46"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42" fillId="8" borderId="40" xfId="0" applyFont="1" applyFill="1" applyBorder="1" applyAlignment="1">
      <alignment horizontal="center" vertical="center" wrapText="1"/>
    </xf>
    <xf numFmtId="0" fontId="42" fillId="8" borderId="41" xfId="0" applyFont="1" applyFill="1" applyBorder="1" applyAlignment="1">
      <alignment horizontal="center" vertical="center" wrapText="1"/>
    </xf>
    <xf numFmtId="0" fontId="42" fillId="8" borderId="42" xfId="0" applyFont="1" applyFill="1" applyBorder="1" applyAlignment="1">
      <alignment horizontal="center" vertical="center" wrapText="1"/>
    </xf>
    <xf numFmtId="0" fontId="32" fillId="8" borderId="5" xfId="0" applyFont="1" applyFill="1" applyBorder="1" applyAlignment="1">
      <alignment horizontal="left" vertical="center" wrapText="1"/>
    </xf>
    <xf numFmtId="0" fontId="32" fillId="8" borderId="47" xfId="0" applyFont="1" applyFill="1" applyBorder="1" applyAlignment="1">
      <alignment horizontal="left" vertical="center" wrapText="1"/>
    </xf>
    <xf numFmtId="0" fontId="32" fillId="8" borderId="46"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3" borderId="46"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2"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8" fillId="19" borderId="1" xfId="0" applyFont="1" applyFill="1" applyBorder="1" applyAlignment="1">
      <alignment horizontal="left" vertical="center" wrapText="1"/>
    </xf>
    <xf numFmtId="0" fontId="43" fillId="3" borderId="5" xfId="0" applyFont="1" applyFill="1" applyBorder="1" applyAlignment="1">
      <alignment horizontal="left" vertical="center" wrapText="1"/>
    </xf>
    <xf numFmtId="0" fontId="43" fillId="3" borderId="47" xfId="0" applyFont="1" applyFill="1" applyBorder="1" applyAlignment="1">
      <alignment horizontal="left" vertical="center" wrapText="1"/>
    </xf>
    <xf numFmtId="0" fontId="43" fillId="3" borderId="46" xfId="0" applyFont="1" applyFill="1" applyBorder="1" applyAlignment="1">
      <alignment horizontal="left" vertical="center" wrapText="1"/>
    </xf>
    <xf numFmtId="0" fontId="39" fillId="3" borderId="40" xfId="0" applyFont="1" applyFill="1" applyBorder="1" applyAlignment="1">
      <alignment horizontal="left" vertical="center" wrapText="1"/>
    </xf>
    <xf numFmtId="0" fontId="39" fillId="3" borderId="41" xfId="0" applyFont="1" applyFill="1" applyBorder="1" applyAlignment="1">
      <alignment horizontal="left" vertical="center" wrapText="1"/>
    </xf>
    <xf numFmtId="0" fontId="39" fillId="3" borderId="42" xfId="0" applyFont="1" applyFill="1" applyBorder="1" applyAlignment="1">
      <alignment horizontal="left" vertical="center" wrapText="1"/>
    </xf>
    <xf numFmtId="0" fontId="39" fillId="3" borderId="36"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39" fillId="3" borderId="6" xfId="0" applyFont="1" applyFill="1" applyBorder="1" applyAlignment="1">
      <alignment horizontal="left" vertical="center" wrapText="1"/>
    </xf>
    <xf numFmtId="0" fontId="39" fillId="3" borderId="43" xfId="0" applyFont="1" applyFill="1" applyBorder="1" applyAlignment="1">
      <alignment horizontal="left" vertical="center" wrapText="1"/>
    </xf>
    <xf numFmtId="0" fontId="39" fillId="3" borderId="44" xfId="0" applyFont="1" applyFill="1" applyBorder="1" applyAlignment="1">
      <alignment horizontal="left" vertical="center" wrapText="1"/>
    </xf>
    <xf numFmtId="0" fontId="39" fillId="3" borderId="45" xfId="0" applyFont="1" applyFill="1" applyBorder="1" applyAlignment="1">
      <alignment horizontal="left" vertical="center" wrapText="1"/>
    </xf>
    <xf numFmtId="0" fontId="34" fillId="3" borderId="0" xfId="0" applyFont="1" applyFill="1" applyBorder="1" applyAlignment="1">
      <alignment horizontal="center"/>
    </xf>
    <xf numFmtId="0" fontId="29" fillId="3" borderId="40"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7" fillId="12" borderId="43" xfId="0" applyFont="1" applyFill="1" applyBorder="1" applyAlignment="1">
      <alignment horizontal="left" vertical="center" wrapText="1"/>
    </xf>
    <xf numFmtId="0" fontId="7" fillId="12" borderId="44" xfId="0" applyFont="1" applyFill="1" applyBorder="1" applyAlignment="1">
      <alignment horizontal="left" vertical="center" wrapText="1"/>
    </xf>
    <xf numFmtId="0" fontId="7" fillId="12" borderId="45" xfId="0" applyFont="1" applyFill="1" applyBorder="1" applyAlignment="1">
      <alignment horizontal="left" vertical="center" wrapText="1"/>
    </xf>
    <xf numFmtId="0" fontId="52" fillId="3" borderId="0" xfId="0" applyFont="1" applyFill="1" applyBorder="1" applyAlignment="1">
      <alignment horizontal="center" vertical="center"/>
    </xf>
    <xf numFmtId="0" fontId="60" fillId="3" borderId="0" xfId="0" applyFont="1" applyFill="1" applyBorder="1" applyAlignment="1">
      <alignment horizontal="center"/>
    </xf>
    <xf numFmtId="0" fontId="37" fillId="3" borderId="0"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55" fillId="8" borderId="26" xfId="0" applyFont="1" applyFill="1" applyBorder="1" applyAlignment="1">
      <alignment horizontal="center" vertical="center" wrapText="1"/>
    </xf>
    <xf numFmtId="0" fontId="55" fillId="8" borderId="49" xfId="0" applyFont="1" applyFill="1" applyBorder="1" applyAlignment="1">
      <alignment horizontal="center" vertical="center" wrapText="1"/>
    </xf>
    <xf numFmtId="0" fontId="55" fillId="8" borderId="5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32" fillId="3" borderId="4" xfId="0" applyFont="1" applyFill="1" applyBorder="1" applyAlignment="1">
      <alignment horizontal="left" vertical="center" wrapText="1"/>
    </xf>
    <xf numFmtId="0" fontId="56" fillId="3" borderId="2"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56" fillId="3" borderId="3" xfId="0" applyFont="1" applyFill="1" applyBorder="1" applyAlignment="1">
      <alignment horizontal="center" vertical="center" wrapText="1"/>
    </xf>
    <xf numFmtId="0" fontId="33" fillId="3" borderId="4" xfId="0" applyFont="1" applyFill="1" applyBorder="1" applyAlignment="1">
      <alignment horizontal="left" vertical="center" wrapText="1"/>
    </xf>
    <xf numFmtId="0" fontId="71" fillId="0" borderId="0" xfId="0" applyFont="1"/>
    <xf numFmtId="0" fontId="70" fillId="0" borderId="60" xfId="0" applyFont="1" applyBorder="1" applyAlignment="1">
      <alignment horizontal="left" vertical="top" wrapText="1"/>
    </xf>
    <xf numFmtId="0" fontId="70" fillId="0" borderId="59" xfId="0" applyFont="1" applyBorder="1" applyAlignment="1">
      <alignment horizontal="left" vertical="top" wrapText="1"/>
    </xf>
    <xf numFmtId="0" fontId="70" fillId="0" borderId="58" xfId="0" applyFont="1" applyBorder="1" applyAlignment="1">
      <alignment horizontal="left" vertical="top" wrapText="1"/>
    </xf>
    <xf numFmtId="0" fontId="70" fillId="0" borderId="60" xfId="0" applyFont="1" applyBorder="1" applyAlignment="1">
      <alignment horizontal="center" vertical="top" wrapText="1"/>
    </xf>
    <xf numFmtId="0" fontId="70" fillId="0" borderId="59" xfId="0" applyFont="1" applyBorder="1" applyAlignment="1">
      <alignment horizontal="center" vertical="top" wrapText="1"/>
    </xf>
    <xf numFmtId="0" fontId="70" fillId="0" borderId="58" xfId="0" applyFont="1" applyBorder="1" applyAlignment="1">
      <alignment horizontal="center" vertical="top" wrapText="1"/>
    </xf>
    <xf numFmtId="0" fontId="66" fillId="19" borderId="66" xfId="0" applyFont="1" applyFill="1" applyBorder="1" applyAlignment="1">
      <alignment horizontal="left" vertical="top" wrapText="1"/>
    </xf>
    <xf numFmtId="0" fontId="66" fillId="19" borderId="58" xfId="0" applyFont="1" applyFill="1" applyBorder="1" applyAlignment="1">
      <alignment horizontal="left" vertical="top" wrapText="1"/>
    </xf>
    <xf numFmtId="0" fontId="66" fillId="19" borderId="70" xfId="0" applyFont="1" applyFill="1" applyBorder="1" applyAlignment="1">
      <alignment horizontal="left" vertical="top" wrapText="1"/>
    </xf>
    <xf numFmtId="0" fontId="69" fillId="20" borderId="70" xfId="0" applyFont="1" applyFill="1" applyBorder="1" applyAlignment="1">
      <alignment horizontal="center" vertical="top" wrapText="1"/>
    </xf>
    <xf numFmtId="0" fontId="69" fillId="20" borderId="58" xfId="0" applyFont="1" applyFill="1" applyBorder="1" applyAlignment="1">
      <alignment horizontal="center" vertical="top" wrapText="1"/>
    </xf>
    <xf numFmtId="0" fontId="69" fillId="20" borderId="66" xfId="0" applyFont="1" applyFill="1" applyBorder="1" applyAlignment="1">
      <alignment horizontal="center" vertical="top" wrapText="1"/>
    </xf>
    <xf numFmtId="0" fontId="66" fillId="2" borderId="0" xfId="0" applyFont="1" applyFill="1" applyAlignment="1"/>
    <xf numFmtId="0" fontId="70" fillId="0" borderId="60" xfId="0" applyFont="1" applyBorder="1" applyAlignment="1">
      <alignment vertical="top" wrapText="1"/>
    </xf>
    <xf numFmtId="0" fontId="70" fillId="0" borderId="59" xfId="0" applyFont="1" applyBorder="1" applyAlignment="1">
      <alignment vertical="top" wrapText="1"/>
    </xf>
    <xf numFmtId="0" fontId="70" fillId="0" borderId="58" xfId="0" applyFont="1" applyBorder="1" applyAlignment="1">
      <alignment vertical="top" wrapText="1"/>
    </xf>
    <xf numFmtId="0" fontId="66" fillId="2" borderId="0" xfId="0" applyFont="1" applyFill="1" applyAlignment="1">
      <alignment wrapText="1"/>
    </xf>
    <xf numFmtId="0" fontId="70" fillId="0" borderId="66" xfId="0" applyFont="1" applyBorder="1" applyAlignment="1">
      <alignment horizontal="center" vertical="top" wrapText="1"/>
    </xf>
    <xf numFmtId="0" fontId="70" fillId="0" borderId="70" xfId="0" applyFont="1" applyBorder="1" applyAlignment="1">
      <alignment horizontal="center" vertical="top" wrapText="1"/>
    </xf>
    <xf numFmtId="0" fontId="70" fillId="0" borderId="60" xfId="0" applyFont="1" applyBorder="1" applyAlignment="1">
      <alignment vertical="top"/>
    </xf>
    <xf numFmtId="0" fontId="70" fillId="0" borderId="59" xfId="0" applyFont="1" applyBorder="1" applyAlignment="1">
      <alignment vertical="top"/>
    </xf>
    <xf numFmtId="0" fontId="70" fillId="0" borderId="58" xfId="0" applyFont="1" applyBorder="1" applyAlignment="1">
      <alignment vertical="top"/>
    </xf>
    <xf numFmtId="0" fontId="36" fillId="0" borderId="0" xfId="0" applyFont="1"/>
    <xf numFmtId="0" fontId="33" fillId="0" borderId="0" xfId="0" applyFont="1"/>
    <xf numFmtId="0" fontId="70" fillId="0" borderId="69" xfId="0" applyFont="1" applyBorder="1" applyAlignment="1">
      <alignment horizontal="left" vertical="top" wrapText="1"/>
    </xf>
    <xf numFmtId="0" fontId="67" fillId="0" borderId="60" xfId="0" applyFont="1" applyBorder="1" applyAlignment="1">
      <alignment horizontal="left" vertical="top" wrapText="1"/>
    </xf>
    <xf numFmtId="0" fontId="67" fillId="0" borderId="59" xfId="0" applyFont="1" applyBorder="1" applyAlignment="1">
      <alignment horizontal="left" vertical="top"/>
    </xf>
    <xf numFmtId="0" fontId="67" fillId="0" borderId="69" xfId="0" applyFont="1" applyBorder="1" applyAlignment="1">
      <alignment horizontal="left" vertical="top"/>
    </xf>
    <xf numFmtId="0" fontId="67" fillId="0" borderId="52" xfId="0" applyFont="1" applyBorder="1" applyAlignment="1">
      <alignment vertical="top" wrapText="1"/>
    </xf>
    <xf numFmtId="0" fontId="67" fillId="0" borderId="0" xfId="0" applyFont="1" applyBorder="1" applyAlignment="1">
      <alignment vertical="top" wrapText="1"/>
    </xf>
    <xf numFmtId="0" fontId="67" fillId="0" borderId="55" xfId="0" applyFont="1" applyBorder="1" applyAlignment="1">
      <alignment vertical="top" wrapText="1"/>
    </xf>
    <xf numFmtId="0" fontId="69" fillId="20" borderId="66" xfId="0" applyFont="1" applyFill="1" applyBorder="1" applyAlignment="1">
      <alignment horizontal="left" vertical="top" wrapText="1"/>
    </xf>
    <xf numFmtId="0" fontId="69" fillId="20" borderId="58" xfId="0" applyFont="1" applyFill="1" applyBorder="1" applyAlignment="1">
      <alignment horizontal="left" vertical="top" wrapText="1"/>
    </xf>
    <xf numFmtId="0" fontId="67" fillId="0" borderId="52" xfId="0" applyFont="1" applyBorder="1" applyAlignment="1">
      <alignment horizontal="center" vertical="top" wrapText="1"/>
    </xf>
    <xf numFmtId="0" fontId="67" fillId="0" borderId="55" xfId="0" applyFont="1" applyBorder="1" applyAlignment="1">
      <alignment horizontal="center" vertical="top" wrapText="1"/>
    </xf>
    <xf numFmtId="0" fontId="67" fillId="0" borderId="59" xfId="0" applyFont="1" applyBorder="1" applyAlignment="1">
      <alignment horizontal="left" vertical="top" wrapText="1"/>
    </xf>
    <xf numFmtId="0" fontId="67" fillId="0" borderId="58" xfId="0" applyFont="1" applyBorder="1" applyAlignment="1">
      <alignment horizontal="left" vertical="top" wrapText="1"/>
    </xf>
    <xf numFmtId="0" fontId="67" fillId="0" borderId="70" xfId="0" applyFont="1" applyBorder="1" applyAlignment="1">
      <alignment horizontal="left" vertical="top" wrapText="1"/>
    </xf>
    <xf numFmtId="0" fontId="70" fillId="0" borderId="65" xfId="0" applyFont="1" applyBorder="1" applyAlignment="1">
      <alignment horizontal="left" vertical="top" wrapText="1"/>
    </xf>
    <xf numFmtId="0" fontId="66" fillId="2" borderId="0" xfId="0" applyFont="1" applyFill="1" applyAlignment="1">
      <alignment horizontal="left" vertical="top"/>
    </xf>
    <xf numFmtId="0" fontId="67" fillId="2" borderId="0" xfId="0" applyFont="1" applyFill="1" applyAlignment="1">
      <alignment horizontal="left" vertical="top"/>
    </xf>
    <xf numFmtId="0" fontId="67" fillId="0" borderId="52" xfId="0" applyFont="1" applyBorder="1" applyAlignment="1">
      <alignment vertical="top"/>
    </xf>
    <xf numFmtId="0" fontId="67" fillId="0" borderId="0" xfId="0" applyFont="1" applyBorder="1" applyAlignment="1">
      <alignment vertical="top"/>
    </xf>
    <xf numFmtId="0" fontId="67" fillId="0" borderId="55" xfId="0" applyFont="1" applyBorder="1" applyAlignment="1">
      <alignment vertical="top"/>
    </xf>
    <xf numFmtId="0" fontId="67" fillId="0" borderId="52" xfId="0" applyFont="1" applyBorder="1" applyAlignment="1">
      <alignment wrapText="1"/>
    </xf>
    <xf numFmtId="0" fontId="67" fillId="0" borderId="55" xfId="0" applyFont="1" applyBorder="1" applyAlignment="1">
      <alignment wrapText="1"/>
    </xf>
    <xf numFmtId="0" fontId="67" fillId="0" borderId="52" xfId="0" applyFont="1" applyBorder="1" applyAlignment="1">
      <alignment horizontal="left" vertical="top"/>
    </xf>
    <xf numFmtId="0" fontId="67" fillId="0" borderId="0" xfId="0" applyFont="1" applyBorder="1" applyAlignment="1">
      <alignment horizontal="left" vertical="top"/>
    </xf>
    <xf numFmtId="0" fontId="67" fillId="0" borderId="55" xfId="0" applyFont="1" applyBorder="1" applyAlignment="1">
      <alignment horizontal="left" vertical="top"/>
    </xf>
    <xf numFmtId="0" fontId="70" fillId="0" borderId="71" xfId="0" applyFont="1" applyBorder="1" applyAlignment="1">
      <alignment horizontal="left" vertical="top" wrapText="1"/>
    </xf>
    <xf numFmtId="0" fontId="70" fillId="0" borderId="63" xfId="0" applyFont="1" applyBorder="1" applyAlignment="1">
      <alignment horizontal="left" vertical="top" wrapText="1"/>
    </xf>
    <xf numFmtId="0" fontId="70" fillId="0" borderId="62" xfId="0" applyFont="1" applyBorder="1" applyAlignment="1">
      <alignment horizontal="left" vertical="top" wrapText="1"/>
    </xf>
    <xf numFmtId="0" fontId="67" fillId="0" borderId="52" xfId="0" applyFont="1" applyBorder="1" applyAlignment="1">
      <alignment horizontal="left" vertical="top" wrapText="1"/>
    </xf>
    <xf numFmtId="0" fontId="67" fillId="0" borderId="0" xfId="0" applyFont="1" applyBorder="1" applyAlignment="1">
      <alignment horizontal="left" vertical="top" wrapText="1"/>
    </xf>
    <xf numFmtId="0" fontId="67" fillId="0" borderId="55" xfId="0" applyFont="1" applyBorder="1" applyAlignment="1">
      <alignment horizontal="left" vertical="top" wrapText="1"/>
    </xf>
    <xf numFmtId="0" fontId="67" fillId="0" borderId="0" xfId="0" applyFont="1" applyBorder="1" applyAlignment="1">
      <alignment horizontal="center" vertical="top" wrapText="1"/>
    </xf>
    <xf numFmtId="0" fontId="0" fillId="0" borderId="60" xfId="0" applyBorder="1" applyAlignment="1">
      <alignment horizontal="left" vertical="top"/>
    </xf>
    <xf numFmtId="0" fontId="0" fillId="0" borderId="59" xfId="0" applyBorder="1" applyAlignment="1">
      <alignment horizontal="left" vertical="top"/>
    </xf>
    <xf numFmtId="0" fontId="0" fillId="0" borderId="58" xfId="0" applyBorder="1" applyAlignment="1">
      <alignment horizontal="left" vertical="top"/>
    </xf>
    <xf numFmtId="0" fontId="7" fillId="3" borderId="1" xfId="0" applyFont="1" applyFill="1" applyBorder="1" applyAlignment="1">
      <alignment horizontal="center" vertical="center" wrapText="1"/>
    </xf>
    <xf numFmtId="0" fontId="39" fillId="3" borderId="5" xfId="0" applyFont="1" applyFill="1" applyBorder="1" applyAlignment="1">
      <alignment horizontal="justify" vertical="center" wrapText="1"/>
    </xf>
    <xf numFmtId="0" fontId="39" fillId="3" borderId="47" xfId="0" applyFont="1" applyFill="1" applyBorder="1" applyAlignment="1">
      <alignment horizontal="justify" vertical="center" wrapText="1"/>
    </xf>
    <xf numFmtId="0" fontId="39" fillId="3" borderId="46" xfId="0" applyFont="1" applyFill="1" applyBorder="1" applyAlignment="1">
      <alignment horizontal="justify" vertical="center" wrapText="1"/>
    </xf>
    <xf numFmtId="0" fontId="63" fillId="3" borderId="2" xfId="0" applyFont="1" applyFill="1" applyBorder="1" applyAlignment="1">
      <alignment horizontal="center" vertical="center" wrapText="1"/>
    </xf>
    <xf numFmtId="0" fontId="63" fillId="3" borderId="4"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7" fillId="8" borderId="45" xfId="0" applyFont="1" applyFill="1" applyBorder="1" applyAlignment="1">
      <alignment horizontal="center" vertical="center" wrapText="1"/>
    </xf>
    <xf numFmtId="0" fontId="7" fillId="8" borderId="5" xfId="0" applyFont="1" applyFill="1" applyBorder="1" applyAlignment="1">
      <alignment horizontal="left" vertical="center" wrapText="1"/>
    </xf>
    <xf numFmtId="0" fontId="7" fillId="8" borderId="47" xfId="0" applyFont="1" applyFill="1" applyBorder="1" applyAlignment="1">
      <alignment horizontal="left" vertical="center" wrapText="1"/>
    </xf>
    <xf numFmtId="0" fontId="7" fillId="8" borderId="46" xfId="0" applyFont="1" applyFill="1" applyBorder="1" applyAlignment="1">
      <alignment horizontal="left" vertical="center" wrapText="1"/>
    </xf>
    <xf numFmtId="0" fontId="37" fillId="8" borderId="1"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21" fillId="3" borderId="46" xfId="0" applyFont="1" applyFill="1" applyBorder="1" applyAlignment="1">
      <alignment horizontal="left" vertical="center" wrapText="1"/>
    </xf>
    <xf numFmtId="0" fontId="43" fillId="3" borderId="2" xfId="0" applyFont="1" applyFill="1" applyBorder="1" applyAlignment="1">
      <alignment horizontal="left" vertical="center" wrapText="1"/>
    </xf>
    <xf numFmtId="0" fontId="43" fillId="3" borderId="3" xfId="0" applyFont="1" applyFill="1" applyBorder="1" applyAlignment="1">
      <alignment horizontal="left" vertical="center" wrapText="1"/>
    </xf>
    <xf numFmtId="0" fontId="21" fillId="3" borderId="47" xfId="0" applyFont="1" applyFill="1" applyBorder="1" applyAlignment="1">
      <alignment horizontal="left" vertical="center" wrapText="1"/>
    </xf>
    <xf numFmtId="0" fontId="46"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18" fillId="16" borderId="1" xfId="0" applyFont="1" applyFill="1" applyBorder="1" applyAlignment="1">
      <alignment horizontal="left" vertical="center" wrapText="1"/>
    </xf>
    <xf numFmtId="0" fontId="21" fillId="3" borderId="4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51" fillId="14" borderId="41" xfId="0" applyFont="1" applyFill="1" applyBorder="1" applyAlignment="1">
      <alignment horizontal="center" vertical="center" wrapText="1"/>
    </xf>
    <xf numFmtId="0" fontId="51" fillId="14" borderId="0"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18" fillId="3" borderId="1" xfId="0" applyFont="1" applyFill="1" applyBorder="1" applyAlignment="1">
      <alignment horizontal="justify" vertical="center" wrapText="1"/>
    </xf>
    <xf numFmtId="0" fontId="55" fillId="8" borderId="56" xfId="0" applyFont="1" applyFill="1" applyBorder="1" applyAlignment="1">
      <alignment horizontal="left" vertical="center" wrapText="1"/>
    </xf>
    <xf numFmtId="0" fontId="55" fillId="8" borderId="54"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8" fillId="3" borderId="1" xfId="0" applyFont="1" applyFill="1" applyBorder="1" applyAlignment="1">
      <alignment horizontal="left" vertical="center" wrapText="1"/>
    </xf>
    <xf numFmtId="0" fontId="37" fillId="8" borderId="40" xfId="0" applyFont="1" applyFill="1" applyBorder="1" applyAlignment="1">
      <alignment horizontal="center" vertical="center" wrapText="1"/>
    </xf>
    <xf numFmtId="0" fontId="37" fillId="8" borderId="41" xfId="0" applyFont="1" applyFill="1" applyBorder="1" applyAlignment="1">
      <alignment horizontal="center" vertical="center" wrapText="1"/>
    </xf>
    <xf numFmtId="0" fontId="37" fillId="8" borderId="42" xfId="0" applyFont="1" applyFill="1" applyBorder="1" applyAlignment="1">
      <alignment horizontal="center" vertical="center" wrapText="1"/>
    </xf>
    <xf numFmtId="0" fontId="37" fillId="8" borderId="43" xfId="0" applyFont="1" applyFill="1" applyBorder="1" applyAlignment="1">
      <alignment horizontal="center" vertical="center" wrapText="1"/>
    </xf>
    <xf numFmtId="0" fontId="37" fillId="8" borderId="44" xfId="0" applyFont="1" applyFill="1" applyBorder="1" applyAlignment="1">
      <alignment horizontal="center" vertical="center" wrapText="1"/>
    </xf>
    <xf numFmtId="0" fontId="37" fillId="8" borderId="45"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32" fillId="8" borderId="4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8" fillId="3" borderId="47"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18" fillId="3" borderId="40"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43" xfId="0" applyFont="1" applyFill="1" applyBorder="1" applyAlignment="1">
      <alignment horizontal="left" vertical="center" wrapText="1"/>
    </xf>
    <xf numFmtId="0" fontId="52" fillId="3" borderId="0" xfId="0" applyFont="1" applyFill="1" applyBorder="1" applyAlignment="1">
      <alignment horizontal="center"/>
    </xf>
    <xf numFmtId="0" fontId="59" fillId="3" borderId="0" xfId="0" applyFont="1" applyFill="1" applyBorder="1" applyAlignment="1">
      <alignment horizontal="center"/>
    </xf>
    <xf numFmtId="0" fontId="32" fillId="10" borderId="2" xfId="0" applyFont="1" applyFill="1" applyBorder="1" applyAlignment="1">
      <alignment horizontal="left" vertical="center" wrapText="1"/>
    </xf>
    <xf numFmtId="0" fontId="32" fillId="10" borderId="3" xfId="0" applyFont="1" applyFill="1" applyBorder="1" applyAlignment="1">
      <alignment horizontal="left" vertical="center" wrapText="1"/>
    </xf>
    <xf numFmtId="0" fontId="37" fillId="10" borderId="2"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7" borderId="5" xfId="0" applyFont="1" applyFill="1" applyBorder="1" applyAlignment="1">
      <alignment horizontal="left" vertical="center" wrapText="1"/>
    </xf>
    <xf numFmtId="0" fontId="7" fillId="17" borderId="47" xfId="0" applyFont="1" applyFill="1" applyBorder="1" applyAlignment="1">
      <alignment horizontal="left" vertical="center" wrapText="1"/>
    </xf>
    <xf numFmtId="0" fontId="7" fillId="17" borderId="46"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37" fillId="17" borderId="1"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2" fillId="7" borderId="1" xfId="0" applyFont="1" applyFill="1" applyBorder="1" applyAlignment="1">
      <alignment horizontal="left" vertical="center" wrapText="1"/>
    </xf>
    <xf numFmtId="0" fontId="36" fillId="9" borderId="0" xfId="0" applyFont="1" applyFill="1" applyAlignment="1">
      <alignment horizontal="left" vertical="center" wrapText="1"/>
    </xf>
    <xf numFmtId="0" fontId="0" fillId="0" borderId="44" xfId="0" applyBorder="1" applyAlignment="1">
      <alignment horizontal="center" wrapText="1"/>
    </xf>
    <xf numFmtId="0" fontId="18" fillId="10" borderId="1"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28"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7" fillId="0" borderId="20" xfId="0" applyFont="1" applyBorder="1" applyAlignment="1">
      <alignment horizontal="left" vertical="center" wrapText="1"/>
    </xf>
    <xf numFmtId="0" fontId="7" fillId="0" borderId="4" xfId="0" applyFont="1" applyBorder="1" applyAlignment="1">
      <alignment horizontal="left" vertical="center" wrapText="1"/>
    </xf>
    <xf numFmtId="0" fontId="7" fillId="0" borderId="22" xfId="0" applyFont="1" applyBorder="1" applyAlignment="1">
      <alignment horizontal="left" vertical="center" wrapText="1"/>
    </xf>
    <xf numFmtId="0" fontId="5" fillId="2" borderId="2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2" borderId="17"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2" fillId="2" borderId="1" xfId="0" applyFont="1" applyFill="1" applyBorder="1" applyAlignment="1">
      <alignment horizontal="center" vertical="center" wrapText="1"/>
    </xf>
    <xf numFmtId="0" fontId="5" fillId="0" borderId="18"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5" fillId="2" borderId="1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2" borderId="14"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5" fillId="0" borderId="11" xfId="0" applyFont="1" applyBorder="1" applyAlignment="1">
      <alignment horizontal="left" vertical="center" wrapText="1"/>
    </xf>
    <xf numFmtId="0" fontId="5" fillId="2" borderId="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5" fillId="0" borderId="21" xfId="0" applyFont="1" applyFill="1" applyBorder="1" applyAlignment="1">
      <alignment horizontal="left" vertical="center" wrapText="1"/>
    </xf>
    <xf numFmtId="0" fontId="19" fillId="8" borderId="16" xfId="0" applyFont="1" applyFill="1" applyBorder="1" applyAlignment="1">
      <alignment horizontal="left" vertical="center" wrapText="1"/>
    </xf>
    <xf numFmtId="0" fontId="19" fillId="8" borderId="11" xfId="0" applyFont="1" applyFill="1" applyBorder="1" applyAlignment="1">
      <alignment horizontal="left" vertical="center" wrapText="1"/>
    </xf>
    <xf numFmtId="0" fontId="19" fillId="8" borderId="13"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9" fillId="8"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3" borderId="2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24" xfId="0" applyFont="1" applyBorder="1" applyAlignment="1">
      <alignment horizontal="left"/>
    </xf>
    <xf numFmtId="0" fontId="5" fillId="0" borderId="7" xfId="0" applyFont="1" applyBorder="1" applyAlignment="1">
      <alignment horizontal="left"/>
    </xf>
    <xf numFmtId="0" fontId="5" fillId="0" borderId="15" xfId="0" applyFont="1" applyBorder="1" applyAlignment="1">
      <alignment horizontal="left"/>
    </xf>
    <xf numFmtId="0" fontId="5" fillId="3" borderId="1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3" borderId="2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3" borderId="18"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5"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22" xfId="0" applyFont="1" applyBorder="1" applyAlignment="1">
      <alignment horizontal="left" vertical="center" wrapText="1"/>
    </xf>
    <xf numFmtId="0" fontId="2" fillId="0" borderId="2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24"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3" borderId="2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top" wrapText="1"/>
    </xf>
    <xf numFmtId="0" fontId="3" fillId="0" borderId="2" xfId="0" applyFont="1" applyBorder="1" applyAlignment="1">
      <alignment horizontal="left" vertical="top"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20" xfId="0" applyFont="1" applyBorder="1" applyAlignment="1">
      <alignment horizontal="left" vertical="center" wrapText="1"/>
    </xf>
    <xf numFmtId="0" fontId="5" fillId="0" borderId="4" xfId="0" applyFont="1" applyBorder="1" applyAlignment="1">
      <alignment horizontal="left" vertical="center" wrapText="1"/>
    </xf>
    <xf numFmtId="0" fontId="5"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15" xfId="0" applyFont="1" applyBorder="1" applyAlignment="1">
      <alignment horizontal="left" vertical="center" wrapText="1"/>
    </xf>
    <xf numFmtId="0" fontId="2"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22" xfId="0" applyFont="1" applyBorder="1" applyAlignment="1">
      <alignment horizontal="left" vertical="center" wrapText="1"/>
    </xf>
    <xf numFmtId="0" fontId="15" fillId="0" borderId="24" xfId="0" applyFont="1" applyBorder="1" applyAlignment="1">
      <alignment horizontal="left"/>
    </xf>
    <xf numFmtId="0" fontId="15" fillId="0" borderId="7" xfId="0" applyFont="1" applyBorder="1" applyAlignment="1">
      <alignment horizontal="left"/>
    </xf>
    <xf numFmtId="0" fontId="15" fillId="0" borderId="15" xfId="0" applyFont="1" applyBorder="1" applyAlignment="1">
      <alignment horizontal="left"/>
    </xf>
    <xf numFmtId="0" fontId="23" fillId="8" borderId="2" xfId="0" applyFont="1" applyFill="1" applyBorder="1" applyAlignment="1">
      <alignment horizontal="left" vertical="center" wrapText="1"/>
    </xf>
    <xf numFmtId="0" fontId="23" fillId="8" borderId="4" xfId="0" applyFont="1" applyFill="1" applyBorder="1" applyAlignment="1">
      <alignment horizontal="left" vertical="center" wrapText="1"/>
    </xf>
    <xf numFmtId="0" fontId="23" fillId="8" borderId="22"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3" fillId="8" borderId="23" xfId="0" applyFont="1" applyFill="1" applyBorder="1" applyAlignment="1">
      <alignment horizontal="left" vertical="center" wrapText="1"/>
    </xf>
    <xf numFmtId="0" fontId="23" fillId="8" borderId="25" xfId="0" applyFont="1" applyFill="1" applyBorder="1" applyAlignment="1">
      <alignment horizontal="left" vertical="center" wrapText="1"/>
    </xf>
    <xf numFmtId="0" fontId="23" fillId="8" borderId="26" xfId="0" applyFont="1" applyFill="1" applyBorder="1" applyAlignment="1">
      <alignment horizontal="left" vertical="center" wrapText="1"/>
    </xf>
    <xf numFmtId="0" fontId="23" fillId="8" borderId="20"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5" fillId="3" borderId="2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3" borderId="2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0" fillId="0" borderId="4" xfId="0" applyBorder="1" applyAlignment="1">
      <alignment horizontal="left" vertical="center" wrapText="1"/>
    </xf>
    <xf numFmtId="0" fontId="0" fillId="0" borderId="22" xfId="0" applyBorder="1" applyAlignment="1">
      <alignment horizontal="left" vertical="center" wrapTex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24" fillId="7" borderId="20" xfId="0" applyFont="1" applyFill="1" applyBorder="1" applyAlignment="1">
      <alignment horizontal="left" vertical="center" wrapText="1"/>
    </xf>
    <xf numFmtId="0" fontId="24" fillId="7" borderId="4" xfId="0" applyFont="1" applyFill="1" applyBorder="1" applyAlignment="1">
      <alignment horizontal="left" vertical="center" wrapText="1"/>
    </xf>
    <xf numFmtId="0" fontId="24" fillId="7" borderId="22"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3" fillId="8" borderId="20"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5" fillId="3" borderId="15" xfId="0" applyFont="1" applyFill="1" applyBorder="1" applyAlignment="1">
      <alignment horizontal="left" vertical="center" wrapText="1"/>
    </xf>
    <xf numFmtId="0" fontId="8" fillId="5" borderId="24" xfId="0" applyFont="1" applyFill="1" applyBorder="1" applyAlignment="1">
      <alignment horizontal="center" vertical="center"/>
    </xf>
    <xf numFmtId="0" fontId="8" fillId="5" borderId="15" xfId="0" applyFont="1" applyFill="1" applyBorder="1" applyAlignment="1">
      <alignment horizontal="center" vertical="center"/>
    </xf>
    <xf numFmtId="0" fontId="5" fillId="3" borderId="18"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9" xfId="0" applyFont="1" applyFill="1" applyBorder="1" applyAlignment="1">
      <alignment horizontal="left" vertical="top" wrapText="1"/>
    </xf>
    <xf numFmtId="0" fontId="23" fillId="8" borderId="1" xfId="0" applyFont="1" applyFill="1" applyBorder="1" applyAlignment="1">
      <alignment horizontal="left" vertical="center" wrapText="1"/>
    </xf>
    <xf numFmtId="0" fontId="23" fillId="8" borderId="14"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8" fillId="5" borderId="12" xfId="0" applyFont="1" applyFill="1" applyBorder="1" applyAlignment="1">
      <alignment horizontal="center" vertical="center"/>
    </xf>
    <xf numFmtId="0" fontId="3" fillId="4" borderId="20"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1" fillId="0" borderId="38" xfId="0" applyFont="1" applyBorder="1" applyAlignment="1">
      <alignment horizontal="left" vertical="center" wrapText="1"/>
    </xf>
    <xf numFmtId="0" fontId="1" fillId="3" borderId="20"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5" fillId="0" borderId="39"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0" fontId="23" fillId="8" borderId="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4" fillId="3" borderId="2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4" fillId="8" borderId="2"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24" fillId="8" borderId="22"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5" fillId="0" borderId="2" xfId="0" applyFont="1" applyBorder="1" applyAlignment="1">
      <alignment horizontal="left" vertical="center" wrapText="1"/>
    </xf>
    <xf numFmtId="0" fontId="1" fillId="0" borderId="20"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left" wrapText="1"/>
    </xf>
    <xf numFmtId="0" fontId="3" fillId="0" borderId="22" xfId="0" applyFont="1" applyBorder="1" applyAlignment="1">
      <alignment horizontal="left" wrapText="1"/>
    </xf>
    <xf numFmtId="0" fontId="3" fillId="3" borderId="4"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4" fillId="10" borderId="36" xfId="0" applyFont="1" applyFill="1" applyBorder="1" applyAlignment="1">
      <alignment horizontal="center"/>
    </xf>
    <xf numFmtId="0" fontId="4" fillId="10" borderId="0" xfId="0" applyFont="1" applyFill="1" applyBorder="1" applyAlignment="1">
      <alignment horizontal="center"/>
    </xf>
    <xf numFmtId="0" fontId="3" fillId="3" borderId="17" xfId="0" applyFont="1" applyFill="1" applyBorder="1" applyAlignment="1">
      <alignment horizontal="left"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22" fillId="11" borderId="36" xfId="0" applyFont="1" applyFill="1" applyBorder="1" applyAlignment="1">
      <alignment horizontal="left" vertical="top" wrapText="1"/>
    </xf>
    <xf numFmtId="0" fontId="22" fillId="11" borderId="0" xfId="0" applyFont="1" applyFill="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16" borderId="16" xfId="0" applyFont="1" applyFill="1" applyBorder="1" applyAlignment="1">
      <alignment horizontal="left" vertical="center" wrapText="1"/>
    </xf>
    <xf numFmtId="0" fontId="7" fillId="16" borderId="17" xfId="0" applyFont="1" applyFill="1" applyBorder="1" applyAlignment="1">
      <alignment horizontal="left" vertical="center" wrapText="1"/>
    </xf>
    <xf numFmtId="0" fontId="7" fillId="16" borderId="11"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7" fillId="16" borderId="8" xfId="0" applyFont="1" applyFill="1" applyBorder="1" applyAlignment="1">
      <alignment horizontal="left" vertical="center" wrapText="1"/>
    </xf>
    <xf numFmtId="0" fontId="7" fillId="16" borderId="9" xfId="0" applyFont="1" applyFill="1" applyBorder="1" applyAlignment="1">
      <alignment horizontal="left" vertical="center" wrapText="1"/>
    </xf>
    <xf numFmtId="0" fontId="7" fillId="16"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2"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4</xdr:col>
      <xdr:colOff>185550</xdr:colOff>
      <xdr:row>31</xdr:row>
      <xdr:rowOff>321622</xdr:rowOff>
    </xdr:from>
    <xdr:to>
      <xdr:col>4</xdr:col>
      <xdr:colOff>1163958</xdr:colOff>
      <xdr:row>33</xdr:row>
      <xdr:rowOff>113527</xdr:rowOff>
    </xdr:to>
    <xdr:sp macro="" textlink="">
      <xdr:nvSpPr>
        <xdr:cNvPr id="2" name="Flecha izquierda 1">
          <a:extLst>
            <a:ext uri="{FF2B5EF4-FFF2-40B4-BE49-F238E27FC236}">
              <a16:creationId xmlns:a16="http://schemas.microsoft.com/office/drawing/2014/main" id="{00000000-0008-0000-0100-000002000000}"/>
            </a:ext>
          </a:extLst>
        </xdr:cNvPr>
        <xdr:cNvSpPr/>
      </xdr:nvSpPr>
      <xdr:spPr>
        <a:xfrm>
          <a:off x="11025000" y="13056547"/>
          <a:ext cx="978408" cy="48723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113880</xdr:colOff>
      <xdr:row>2</xdr:row>
      <xdr:rowOff>0</xdr:rowOff>
    </xdr:from>
    <xdr:to>
      <xdr:col>1</xdr:col>
      <xdr:colOff>114240</xdr:colOff>
      <xdr:row>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id="{7F73A58F-514A-4C9C-B63F-C6CC6E3E75C5}"/>
                </a:ext>
              </a:extLst>
            </xdr14:cNvPr>
            <xdr14:cNvContentPartPr/>
          </xdr14:nvContentPartPr>
          <xdr14:nvPr macro=""/>
          <xdr14:xfrm>
            <a:off x="875880" y="19487640"/>
            <a:ext cx="360" cy="360"/>
          </xdr14:xfrm>
        </xdr:contentPart>
      </mc:Choice>
      <mc:Fallback xmlns="">
        <xdr:pic>
          <xdr:nvPicPr>
            <xdr:cNvPr id="2" name="Entrada de lápiz 1">
              <a:extLst>
                <a:ext uri="{FF2B5EF4-FFF2-40B4-BE49-F238E27FC236}">
                  <a16:creationId xmlns:a16="http://schemas.microsoft.com/office/drawing/2014/main" id="{7F73A58F-514A-4C9C-B63F-C6CC6E3E75C5}"/>
                </a:ext>
              </a:extLst>
            </xdr:cNvPr>
            <xdr:cNvPicPr/>
          </xdr:nvPicPr>
          <xdr:blipFill>
            <a:blip xmlns:r="http://schemas.openxmlformats.org/officeDocument/2006/relationships" r:embed="rId2"/>
            <a:stretch>
              <a:fillRect/>
            </a:stretch>
          </xdr:blipFill>
          <xdr:spPr>
            <a:xfrm>
              <a:off x="867240" y="1947864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185550</xdr:colOff>
      <xdr:row>35</xdr:row>
      <xdr:rowOff>321622</xdr:rowOff>
    </xdr:from>
    <xdr:to>
      <xdr:col>4</xdr:col>
      <xdr:colOff>1163958</xdr:colOff>
      <xdr:row>37</xdr:row>
      <xdr:rowOff>113527</xdr:rowOff>
    </xdr:to>
    <xdr:sp macro="" textlink="">
      <xdr:nvSpPr>
        <xdr:cNvPr id="2" name="Flecha izquierda 1">
          <a:extLst>
            <a:ext uri="{FF2B5EF4-FFF2-40B4-BE49-F238E27FC236}">
              <a16:creationId xmlns:a16="http://schemas.microsoft.com/office/drawing/2014/main" id="{00000000-0008-0000-0800-000002000000}"/>
            </a:ext>
          </a:extLst>
        </xdr:cNvPr>
        <xdr:cNvSpPr/>
      </xdr:nvSpPr>
      <xdr:spPr>
        <a:xfrm>
          <a:off x="16139925" y="29696722"/>
          <a:ext cx="978408" cy="48723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1-30T15:22:26.276"/>
    </inkml:context>
    <inkml:brush xml:id="br0">
      <inkml:brushProperty name="width" value="0.05" units="cm"/>
      <inkml:brushProperty name="height" value="0.05" units="cm"/>
      <inkml:brushProperty name="ignorePressure" value="1"/>
    </inkml:brush>
  </inkml:definitions>
  <inkml:trace contextRef="#ctx0" brushRef="#br0">1 0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90"/>
  <sheetViews>
    <sheetView showGridLines="0" view="pageBreakPreview" zoomScale="64" zoomScaleNormal="77" zoomScaleSheetLayoutView="64" workbookViewId="0">
      <selection activeCell="C17" sqref="C17:C19"/>
    </sheetView>
  </sheetViews>
  <sheetFormatPr baseColWidth="10" defaultRowHeight="14.4" x14ac:dyDescent="0.3"/>
  <cols>
    <col min="2" max="2" width="27" style="50" customWidth="1"/>
    <col min="3" max="3" width="32.44140625" style="1" customWidth="1"/>
    <col min="4" max="4" width="44.88671875" style="1" customWidth="1"/>
    <col min="5" max="5" width="22.6640625" customWidth="1"/>
    <col min="6" max="6" width="20.44140625" customWidth="1"/>
    <col min="7" max="7" width="25" customWidth="1"/>
    <col min="8" max="8" width="22" customWidth="1"/>
    <col min="9" max="12" width="11" customWidth="1"/>
    <col min="13" max="13" width="10.44140625" customWidth="1"/>
    <col min="14" max="14" width="17" customWidth="1"/>
    <col min="15" max="15" width="10.6640625" customWidth="1"/>
    <col min="16" max="16" width="16" customWidth="1"/>
    <col min="17" max="17" width="3.44140625" customWidth="1"/>
    <col min="18" max="18" width="25.109375" customWidth="1"/>
    <col min="20" max="20" width="50.44140625" customWidth="1"/>
    <col min="21" max="21" width="35.44140625" customWidth="1"/>
    <col min="22" max="22" width="41.44140625" customWidth="1"/>
    <col min="23" max="23" width="28.33203125" customWidth="1"/>
  </cols>
  <sheetData>
    <row r="1" spans="2:7" ht="28.8" x14ac:dyDescent="0.55000000000000004">
      <c r="B1" s="519"/>
      <c r="C1" s="519"/>
      <c r="D1" s="519"/>
      <c r="E1" s="519"/>
      <c r="F1" s="519"/>
      <c r="G1" s="519"/>
    </row>
    <row r="2" spans="2:7" ht="55.5" customHeight="1" x14ac:dyDescent="0.3">
      <c r="B2" s="520" t="s">
        <v>21</v>
      </c>
      <c r="C2" s="521"/>
      <c r="D2" s="521"/>
      <c r="E2" s="521"/>
      <c r="F2" s="521"/>
      <c r="G2" s="522"/>
    </row>
    <row r="3" spans="2:7" ht="66" customHeight="1" x14ac:dyDescent="0.3">
      <c r="B3" s="523" t="s">
        <v>901</v>
      </c>
      <c r="C3" s="524"/>
      <c r="D3" s="524"/>
      <c r="E3" s="524"/>
      <c r="F3" s="524"/>
      <c r="G3" s="525"/>
    </row>
    <row r="4" spans="2:7" ht="31.5" customHeight="1" x14ac:dyDescent="0.3">
      <c r="B4" s="526" t="s">
        <v>762</v>
      </c>
      <c r="C4" s="527"/>
      <c r="D4" s="527"/>
      <c r="E4" s="527"/>
      <c r="F4" s="527"/>
      <c r="G4" s="528"/>
    </row>
    <row r="5" spans="2:7" ht="56.25" customHeight="1" x14ac:dyDescent="0.3">
      <c r="B5" s="478" t="s">
        <v>0</v>
      </c>
      <c r="C5" s="478" t="s">
        <v>1</v>
      </c>
      <c r="D5" s="478" t="s">
        <v>2</v>
      </c>
      <c r="E5" s="479" t="s">
        <v>706</v>
      </c>
      <c r="F5" s="480"/>
      <c r="G5" s="481"/>
    </row>
    <row r="6" spans="2:7" ht="70.5" customHeight="1" x14ac:dyDescent="0.3">
      <c r="B6" s="478"/>
      <c r="C6" s="478"/>
      <c r="D6" s="478"/>
      <c r="E6" s="482" t="s">
        <v>707</v>
      </c>
      <c r="F6" s="483"/>
      <c r="G6" s="484"/>
    </row>
    <row r="7" spans="2:7" ht="43.5" customHeight="1" x14ac:dyDescent="0.3">
      <c r="B7" s="478"/>
      <c r="C7" s="478"/>
      <c r="D7" s="478"/>
      <c r="E7" s="393" t="s">
        <v>702</v>
      </c>
      <c r="F7" s="393" t="s">
        <v>708</v>
      </c>
      <c r="G7" s="393" t="s">
        <v>701</v>
      </c>
    </row>
    <row r="8" spans="2:7" ht="95.25" customHeight="1" x14ac:dyDescent="0.3">
      <c r="B8" s="391" t="s">
        <v>16</v>
      </c>
      <c r="C8" s="392" t="s">
        <v>17</v>
      </c>
      <c r="D8" s="394" t="s">
        <v>811</v>
      </c>
      <c r="E8" s="395" t="s">
        <v>703</v>
      </c>
      <c r="F8" s="395" t="s">
        <v>764</v>
      </c>
      <c r="G8" s="395" t="s">
        <v>765</v>
      </c>
    </row>
    <row r="9" spans="2:7" ht="39" hidden="1" customHeight="1" x14ac:dyDescent="0.3">
      <c r="B9" s="475" t="s">
        <v>22</v>
      </c>
      <c r="C9" s="476"/>
      <c r="D9" s="476"/>
      <c r="E9" s="476"/>
      <c r="F9" s="476"/>
      <c r="G9" s="477"/>
    </row>
    <row r="10" spans="2:7" ht="59.25" hidden="1" customHeight="1" x14ac:dyDescent="0.3">
      <c r="B10" s="478" t="s">
        <v>0</v>
      </c>
      <c r="C10" s="478" t="s">
        <v>1</v>
      </c>
      <c r="D10" s="478" t="s">
        <v>2</v>
      </c>
      <c r="E10" s="479" t="s">
        <v>706</v>
      </c>
      <c r="F10" s="480"/>
      <c r="G10" s="481"/>
    </row>
    <row r="11" spans="2:7" ht="81" hidden="1" customHeight="1" x14ac:dyDescent="0.3">
      <c r="B11" s="478"/>
      <c r="C11" s="478"/>
      <c r="D11" s="478"/>
      <c r="E11" s="482" t="s">
        <v>707</v>
      </c>
      <c r="F11" s="483"/>
      <c r="G11" s="484"/>
    </row>
    <row r="12" spans="2:7" ht="57.75" hidden="1" customHeight="1" x14ac:dyDescent="0.3">
      <c r="B12" s="478"/>
      <c r="C12" s="478"/>
      <c r="D12" s="478"/>
      <c r="E12" s="393" t="s">
        <v>702</v>
      </c>
      <c r="F12" s="393" t="s">
        <v>708</v>
      </c>
      <c r="G12" s="393" t="s">
        <v>701</v>
      </c>
    </row>
    <row r="13" spans="2:7" ht="171.75" hidden="1" customHeight="1" x14ac:dyDescent="0.3">
      <c r="B13" s="486" t="s">
        <v>23</v>
      </c>
      <c r="C13" s="392" t="s">
        <v>24</v>
      </c>
      <c r="D13" s="394" t="s">
        <v>814</v>
      </c>
      <c r="E13" s="510" t="s">
        <v>783</v>
      </c>
      <c r="F13" s="511"/>
      <c r="G13" s="512"/>
    </row>
    <row r="14" spans="2:7" ht="84.75" hidden="1" customHeight="1" x14ac:dyDescent="0.3">
      <c r="B14" s="486"/>
      <c r="C14" s="392" t="s">
        <v>25</v>
      </c>
      <c r="D14" s="394" t="s">
        <v>816</v>
      </c>
      <c r="E14" s="513"/>
      <c r="F14" s="514"/>
      <c r="G14" s="515"/>
    </row>
    <row r="15" spans="2:7" ht="101.25" hidden="1" customHeight="1" x14ac:dyDescent="0.3">
      <c r="B15" s="391" t="s">
        <v>29</v>
      </c>
      <c r="C15" s="392" t="s">
        <v>31</v>
      </c>
      <c r="D15" s="396" t="s">
        <v>819</v>
      </c>
      <c r="E15" s="516"/>
      <c r="F15" s="517"/>
      <c r="G15" s="518"/>
    </row>
    <row r="16" spans="2:7" ht="34.5" customHeight="1" x14ac:dyDescent="0.3">
      <c r="B16" s="475" t="s">
        <v>32</v>
      </c>
      <c r="C16" s="476"/>
      <c r="D16" s="476"/>
      <c r="E16" s="476"/>
      <c r="F16" s="476"/>
      <c r="G16" s="477"/>
    </row>
    <row r="17" spans="2:23" ht="63.75" customHeight="1" x14ac:dyDescent="0.3">
      <c r="B17" s="478" t="s">
        <v>0</v>
      </c>
      <c r="C17" s="478" t="s">
        <v>1</v>
      </c>
      <c r="D17" s="478" t="s">
        <v>2</v>
      </c>
      <c r="E17" s="479" t="s">
        <v>706</v>
      </c>
      <c r="F17" s="480"/>
      <c r="G17" s="481"/>
    </row>
    <row r="18" spans="2:23" ht="78" customHeight="1" x14ac:dyDescent="0.3">
      <c r="B18" s="478"/>
      <c r="C18" s="478"/>
      <c r="D18" s="478"/>
      <c r="E18" s="482" t="s">
        <v>707</v>
      </c>
      <c r="F18" s="483"/>
      <c r="G18" s="484"/>
    </row>
    <row r="19" spans="2:23" ht="57.75" customHeight="1" x14ac:dyDescent="0.3">
      <c r="B19" s="478"/>
      <c r="C19" s="478"/>
      <c r="D19" s="478"/>
      <c r="E19" s="393" t="s">
        <v>702</v>
      </c>
      <c r="F19" s="393" t="s">
        <v>708</v>
      </c>
      <c r="G19" s="393" t="s">
        <v>701</v>
      </c>
    </row>
    <row r="20" spans="2:23" ht="31.2" x14ac:dyDescent="0.3">
      <c r="B20" s="418" t="s">
        <v>822</v>
      </c>
      <c r="C20" s="419" t="s">
        <v>823</v>
      </c>
      <c r="D20" s="419" t="s">
        <v>824</v>
      </c>
      <c r="E20" s="506" t="s">
        <v>826</v>
      </c>
      <c r="F20" s="506"/>
      <c r="G20" s="506"/>
      <c r="J20" s="180"/>
      <c r="K20" s="180"/>
      <c r="M20" s="180"/>
      <c r="N20" s="180"/>
      <c r="O20" s="180"/>
      <c r="P20" s="180"/>
    </row>
    <row r="21" spans="2:23" ht="81.75" customHeight="1" x14ac:dyDescent="0.3">
      <c r="B21" s="485" t="s">
        <v>45</v>
      </c>
      <c r="C21" s="486" t="s">
        <v>46</v>
      </c>
      <c r="D21" s="395" t="s">
        <v>633</v>
      </c>
      <c r="E21" s="282" t="s">
        <v>703</v>
      </c>
      <c r="F21" s="282" t="s">
        <v>717</v>
      </c>
      <c r="G21" s="282" t="s">
        <v>716</v>
      </c>
      <c r="H21" s="181" t="s">
        <v>675</v>
      </c>
      <c r="I21" s="181" t="s">
        <v>680</v>
      </c>
      <c r="J21" s="179" t="s">
        <v>678</v>
      </c>
      <c r="K21" s="179" t="s">
        <v>679</v>
      </c>
      <c r="L21" s="181" t="s">
        <v>681</v>
      </c>
      <c r="M21" s="179" t="s">
        <v>688</v>
      </c>
      <c r="N21" s="179" t="s">
        <v>689</v>
      </c>
      <c r="O21" s="179" t="s">
        <v>690</v>
      </c>
      <c r="P21" s="179" t="s">
        <v>691</v>
      </c>
    </row>
    <row r="22" spans="2:23" ht="59.25" customHeight="1" x14ac:dyDescent="0.3">
      <c r="B22" s="485"/>
      <c r="C22" s="486"/>
      <c r="D22" s="395" t="s">
        <v>673</v>
      </c>
      <c r="E22" s="507" t="s">
        <v>693</v>
      </c>
      <c r="F22" s="508"/>
      <c r="G22" s="509"/>
    </row>
    <row r="23" spans="2:23" ht="37.5" customHeight="1" x14ac:dyDescent="0.3">
      <c r="B23" s="475" t="s">
        <v>57</v>
      </c>
      <c r="C23" s="476"/>
      <c r="D23" s="476"/>
      <c r="E23" s="476"/>
      <c r="F23" s="476"/>
      <c r="G23" s="477"/>
    </row>
    <row r="24" spans="2:23" ht="66.75" customHeight="1" x14ac:dyDescent="0.3">
      <c r="B24" s="478" t="s">
        <v>0</v>
      </c>
      <c r="C24" s="478" t="s">
        <v>1</v>
      </c>
      <c r="D24" s="478" t="s">
        <v>2</v>
      </c>
      <c r="E24" s="479" t="s">
        <v>706</v>
      </c>
      <c r="F24" s="480"/>
      <c r="G24" s="481"/>
    </row>
    <row r="25" spans="2:23" ht="77.25" customHeight="1" x14ac:dyDescent="0.3">
      <c r="B25" s="478"/>
      <c r="C25" s="478"/>
      <c r="D25" s="478"/>
      <c r="E25" s="482" t="s">
        <v>707</v>
      </c>
      <c r="F25" s="483"/>
      <c r="G25" s="484"/>
    </row>
    <row r="26" spans="2:23" ht="52.5" customHeight="1" x14ac:dyDescent="0.3">
      <c r="B26" s="478"/>
      <c r="C26" s="478"/>
      <c r="D26" s="478"/>
      <c r="E26" s="393" t="s">
        <v>702</v>
      </c>
      <c r="F26" s="393" t="s">
        <v>708</v>
      </c>
      <c r="G26" s="393" t="s">
        <v>701</v>
      </c>
    </row>
    <row r="27" spans="2:23" ht="69" customHeight="1" x14ac:dyDescent="0.3">
      <c r="B27" s="499" t="s">
        <v>58</v>
      </c>
      <c r="C27" s="501" t="s">
        <v>62</v>
      </c>
      <c r="D27" s="494" t="s">
        <v>65</v>
      </c>
      <c r="E27" s="395" t="s">
        <v>703</v>
      </c>
      <c r="F27" s="395" t="s">
        <v>709</v>
      </c>
      <c r="G27" s="395" t="s">
        <v>694</v>
      </c>
      <c r="H27" s="182" t="s">
        <v>694</v>
      </c>
      <c r="T27" s="503" t="s">
        <v>768</v>
      </c>
      <c r="U27" s="494" t="s">
        <v>769</v>
      </c>
      <c r="V27" s="494" t="s">
        <v>770</v>
      </c>
      <c r="W27" s="494" t="s">
        <v>772</v>
      </c>
    </row>
    <row r="28" spans="2:23" ht="75.75" customHeight="1" x14ac:dyDescent="0.3">
      <c r="B28" s="500"/>
      <c r="C28" s="502"/>
      <c r="D28" s="496"/>
      <c r="E28" s="395" t="s">
        <v>784</v>
      </c>
      <c r="F28" s="395" t="s">
        <v>785</v>
      </c>
      <c r="G28" s="395" t="s">
        <v>786</v>
      </c>
      <c r="H28" s="182"/>
      <c r="T28" s="504"/>
      <c r="U28" s="495"/>
      <c r="V28" s="495"/>
      <c r="W28" s="495"/>
    </row>
    <row r="29" spans="2:23" ht="147.75" customHeight="1" x14ac:dyDescent="0.3">
      <c r="B29" s="497" t="s">
        <v>72</v>
      </c>
      <c r="C29" s="389" t="s">
        <v>805</v>
      </c>
      <c r="D29" s="390" t="s">
        <v>801</v>
      </c>
      <c r="E29" s="395" t="s">
        <v>703</v>
      </c>
      <c r="F29" s="395" t="s">
        <v>704</v>
      </c>
      <c r="G29" s="395" t="s">
        <v>711</v>
      </c>
      <c r="H29" s="182"/>
      <c r="T29" s="504"/>
      <c r="U29" s="495"/>
      <c r="V29" s="495"/>
      <c r="W29" s="495"/>
    </row>
    <row r="30" spans="2:23" ht="132.75" customHeight="1" x14ac:dyDescent="0.3">
      <c r="B30" s="498"/>
      <c r="C30" s="391" t="s">
        <v>76</v>
      </c>
      <c r="D30" s="396" t="s">
        <v>77</v>
      </c>
      <c r="E30" s="491" t="s">
        <v>779</v>
      </c>
      <c r="F30" s="492"/>
      <c r="G30" s="493"/>
      <c r="T30" s="505"/>
      <c r="U30" s="496"/>
      <c r="V30" s="496"/>
      <c r="W30" s="496"/>
    </row>
    <row r="31" spans="2:23" ht="34.5" customHeight="1" x14ac:dyDescent="0.3">
      <c r="B31" s="475" t="s">
        <v>637</v>
      </c>
      <c r="C31" s="476"/>
      <c r="D31" s="476"/>
      <c r="E31" s="476"/>
      <c r="F31" s="476"/>
      <c r="G31" s="477"/>
      <c r="T31" s="399"/>
      <c r="U31" s="336"/>
      <c r="V31" s="336"/>
      <c r="W31" s="336"/>
    </row>
    <row r="32" spans="2:23" ht="57.75" customHeight="1" x14ac:dyDescent="0.3">
      <c r="B32" s="478" t="s">
        <v>0</v>
      </c>
      <c r="C32" s="478" t="s">
        <v>1</v>
      </c>
      <c r="D32" s="478" t="s">
        <v>2</v>
      </c>
      <c r="E32" s="479" t="s">
        <v>706</v>
      </c>
      <c r="F32" s="480"/>
      <c r="G32" s="481"/>
      <c r="T32" s="399"/>
      <c r="U32" s="336"/>
      <c r="V32" s="336"/>
      <c r="W32" s="336"/>
    </row>
    <row r="33" spans="2:23" ht="79.5" customHeight="1" x14ac:dyDescent="0.3">
      <c r="B33" s="478"/>
      <c r="C33" s="478"/>
      <c r="D33" s="478"/>
      <c r="E33" s="482" t="s">
        <v>707</v>
      </c>
      <c r="F33" s="483"/>
      <c r="G33" s="484"/>
      <c r="T33" s="399"/>
      <c r="U33" s="336"/>
      <c r="V33" s="336"/>
      <c r="W33" s="336"/>
    </row>
    <row r="34" spans="2:23" ht="51" customHeight="1" x14ac:dyDescent="0.3">
      <c r="B34" s="478"/>
      <c r="C34" s="478"/>
      <c r="D34" s="478"/>
      <c r="E34" s="393" t="s">
        <v>702</v>
      </c>
      <c r="F34" s="393" t="s">
        <v>708</v>
      </c>
      <c r="G34" s="393" t="s">
        <v>701</v>
      </c>
      <c r="T34" s="399"/>
      <c r="U34" s="336"/>
      <c r="V34" s="336"/>
      <c r="W34" s="336"/>
    </row>
    <row r="35" spans="2:23" ht="70.5" customHeight="1" x14ac:dyDescent="0.3">
      <c r="B35" s="391" t="s">
        <v>85</v>
      </c>
      <c r="C35" s="392" t="s">
        <v>638</v>
      </c>
      <c r="D35" s="396" t="s">
        <v>639</v>
      </c>
      <c r="E35" s="395" t="s">
        <v>703</v>
      </c>
      <c r="F35" s="396" t="s">
        <v>710</v>
      </c>
      <c r="G35" s="396" t="s">
        <v>698</v>
      </c>
      <c r="H35" s="182"/>
    </row>
    <row r="36" spans="2:23" ht="42.75" customHeight="1" x14ac:dyDescent="0.3">
      <c r="B36" s="475" t="s">
        <v>95</v>
      </c>
      <c r="C36" s="476"/>
      <c r="D36" s="476"/>
      <c r="E36" s="476"/>
      <c r="F36" s="476"/>
      <c r="G36" s="477"/>
      <c r="H36" s="182"/>
    </row>
    <row r="37" spans="2:23" ht="51.75" customHeight="1" x14ac:dyDescent="0.3">
      <c r="B37" s="478" t="s">
        <v>0</v>
      </c>
      <c r="C37" s="478" t="s">
        <v>1</v>
      </c>
      <c r="D37" s="478" t="s">
        <v>2</v>
      </c>
      <c r="E37" s="479" t="s">
        <v>706</v>
      </c>
      <c r="F37" s="480"/>
      <c r="G37" s="481"/>
      <c r="H37" s="182"/>
    </row>
    <row r="38" spans="2:23" ht="90.75" customHeight="1" x14ac:dyDescent="0.3">
      <c r="B38" s="478"/>
      <c r="C38" s="478"/>
      <c r="D38" s="478"/>
      <c r="E38" s="482" t="s">
        <v>707</v>
      </c>
      <c r="F38" s="483"/>
      <c r="G38" s="484"/>
      <c r="H38" s="182"/>
    </row>
    <row r="39" spans="2:23" ht="69.75" customHeight="1" x14ac:dyDescent="0.3">
      <c r="B39" s="478"/>
      <c r="C39" s="478"/>
      <c r="D39" s="478"/>
      <c r="E39" s="393" t="s">
        <v>702</v>
      </c>
      <c r="F39" s="393" t="s">
        <v>708</v>
      </c>
      <c r="G39" s="393" t="s">
        <v>701</v>
      </c>
      <c r="H39" s="182"/>
    </row>
    <row r="40" spans="2:23" ht="69.75" customHeight="1" x14ac:dyDescent="0.3">
      <c r="B40" s="485" t="s">
        <v>96</v>
      </c>
      <c r="C40" s="486" t="s">
        <v>97</v>
      </c>
      <c r="D40" s="395" t="s">
        <v>640</v>
      </c>
      <c r="E40" s="394" t="s">
        <v>703</v>
      </c>
      <c r="F40" s="394" t="s">
        <v>704</v>
      </c>
      <c r="G40" s="394" t="s">
        <v>705</v>
      </c>
    </row>
    <row r="41" spans="2:23" ht="81" customHeight="1" x14ac:dyDescent="0.3">
      <c r="B41" s="485"/>
      <c r="C41" s="486"/>
      <c r="D41" s="395" t="s">
        <v>641</v>
      </c>
      <c r="E41" s="487" t="s">
        <v>832</v>
      </c>
      <c r="F41" s="488"/>
      <c r="G41" s="489"/>
    </row>
    <row r="42" spans="2:23" ht="80.25" customHeight="1" x14ac:dyDescent="0.3">
      <c r="B42" s="485" t="s">
        <v>101</v>
      </c>
      <c r="C42" s="486" t="s">
        <v>102</v>
      </c>
      <c r="D42" s="395" t="s">
        <v>642</v>
      </c>
      <c r="E42" s="394" t="s">
        <v>703</v>
      </c>
      <c r="F42" s="394" t="s">
        <v>704</v>
      </c>
      <c r="G42" s="394" t="s">
        <v>705</v>
      </c>
    </row>
    <row r="43" spans="2:23" ht="68.25" customHeight="1" x14ac:dyDescent="0.3">
      <c r="B43" s="485"/>
      <c r="C43" s="486"/>
      <c r="D43" s="395" t="s">
        <v>107</v>
      </c>
      <c r="E43" s="487" t="s">
        <v>832</v>
      </c>
      <c r="F43" s="488"/>
      <c r="G43" s="489"/>
    </row>
    <row r="44" spans="2:23" ht="87" customHeight="1" x14ac:dyDescent="0.3">
      <c r="B44" s="485" t="s">
        <v>140</v>
      </c>
      <c r="C44" s="486" t="s">
        <v>141</v>
      </c>
      <c r="D44" s="395" t="s">
        <v>643</v>
      </c>
      <c r="E44" s="395" t="s">
        <v>703</v>
      </c>
      <c r="F44" s="395" t="s">
        <v>704</v>
      </c>
      <c r="G44" s="395" t="s">
        <v>836</v>
      </c>
    </row>
    <row r="45" spans="2:23" ht="76.5" customHeight="1" x14ac:dyDescent="0.3">
      <c r="B45" s="485"/>
      <c r="C45" s="486"/>
      <c r="D45" s="395" t="s">
        <v>142</v>
      </c>
      <c r="E45" s="491" t="s">
        <v>832</v>
      </c>
      <c r="F45" s="492"/>
      <c r="G45" s="493"/>
    </row>
    <row r="46" spans="2:23" ht="69" customHeight="1" x14ac:dyDescent="0.3">
      <c r="B46" s="485" t="s">
        <v>143</v>
      </c>
      <c r="C46" s="486" t="s">
        <v>144</v>
      </c>
      <c r="D46" s="395" t="s">
        <v>192</v>
      </c>
      <c r="E46" s="394" t="s">
        <v>703</v>
      </c>
      <c r="F46" s="394" t="s">
        <v>704</v>
      </c>
      <c r="G46" s="394" t="s">
        <v>711</v>
      </c>
    </row>
    <row r="47" spans="2:23" ht="69.75" customHeight="1" x14ac:dyDescent="0.3">
      <c r="B47" s="485"/>
      <c r="C47" s="486"/>
      <c r="D47" s="395" t="s">
        <v>103</v>
      </c>
      <c r="E47" s="487" t="s">
        <v>832</v>
      </c>
      <c r="F47" s="488"/>
      <c r="G47" s="489"/>
    </row>
    <row r="48" spans="2:23" ht="71.25" customHeight="1" x14ac:dyDescent="0.3">
      <c r="B48" s="485" t="s">
        <v>105</v>
      </c>
      <c r="C48" s="486" t="s">
        <v>106</v>
      </c>
      <c r="D48" s="396" t="s">
        <v>649</v>
      </c>
      <c r="E48" s="394" t="s">
        <v>703</v>
      </c>
      <c r="F48" s="394" t="s">
        <v>704</v>
      </c>
      <c r="G48" s="394" t="s">
        <v>711</v>
      </c>
    </row>
    <row r="49" spans="2:7" ht="75" customHeight="1" x14ac:dyDescent="0.3">
      <c r="B49" s="485"/>
      <c r="C49" s="486"/>
      <c r="D49" s="396" t="s">
        <v>107</v>
      </c>
      <c r="E49" s="487" t="s">
        <v>832</v>
      </c>
      <c r="F49" s="488"/>
      <c r="G49" s="489"/>
    </row>
    <row r="50" spans="2:7" ht="109.5" customHeight="1" x14ac:dyDescent="0.3">
      <c r="B50" s="485" t="s">
        <v>108</v>
      </c>
      <c r="C50" s="486" t="s">
        <v>109</v>
      </c>
      <c r="D50" s="396" t="s">
        <v>192</v>
      </c>
      <c r="E50" s="490" t="s">
        <v>788</v>
      </c>
      <c r="F50" s="490"/>
      <c r="G50" s="490"/>
    </row>
    <row r="51" spans="2:7" ht="49.5" customHeight="1" x14ac:dyDescent="0.3">
      <c r="B51" s="485"/>
      <c r="C51" s="486"/>
      <c r="D51" s="396" t="s">
        <v>107</v>
      </c>
      <c r="E51" s="491" t="s">
        <v>839</v>
      </c>
      <c r="F51" s="492"/>
      <c r="G51" s="493"/>
    </row>
    <row r="52" spans="2:7" ht="34.5" customHeight="1" x14ac:dyDescent="0.3">
      <c r="B52" s="475" t="s">
        <v>763</v>
      </c>
      <c r="C52" s="476"/>
      <c r="D52" s="476"/>
      <c r="E52" s="476"/>
      <c r="F52" s="476"/>
      <c r="G52" s="477"/>
    </row>
    <row r="53" spans="2:7" ht="51" customHeight="1" x14ac:dyDescent="0.3">
      <c r="B53" s="478" t="s">
        <v>0</v>
      </c>
      <c r="C53" s="478" t="s">
        <v>1</v>
      </c>
      <c r="D53" s="478" t="s">
        <v>2</v>
      </c>
      <c r="E53" s="479" t="s">
        <v>706</v>
      </c>
      <c r="F53" s="480"/>
      <c r="G53" s="481"/>
    </row>
    <row r="54" spans="2:7" ht="78" customHeight="1" x14ac:dyDescent="0.3">
      <c r="B54" s="478"/>
      <c r="C54" s="478"/>
      <c r="D54" s="478"/>
      <c r="E54" s="482" t="s">
        <v>707</v>
      </c>
      <c r="F54" s="483"/>
      <c r="G54" s="484"/>
    </row>
    <row r="55" spans="2:7" ht="45" customHeight="1" x14ac:dyDescent="0.3">
      <c r="B55" s="478"/>
      <c r="C55" s="478"/>
      <c r="D55" s="478"/>
      <c r="E55" s="393" t="s">
        <v>702</v>
      </c>
      <c r="F55" s="393" t="s">
        <v>708</v>
      </c>
      <c r="G55" s="393" t="s">
        <v>701</v>
      </c>
    </row>
    <row r="56" spans="2:7" ht="102.75" customHeight="1" x14ac:dyDescent="0.3">
      <c r="B56" s="391" t="s">
        <v>115</v>
      </c>
      <c r="C56" s="392" t="s">
        <v>124</v>
      </c>
      <c r="D56" s="394" t="s">
        <v>118</v>
      </c>
      <c r="E56" s="395" t="s">
        <v>703</v>
      </c>
      <c r="F56" s="395" t="s">
        <v>704</v>
      </c>
      <c r="G56" s="395" t="s">
        <v>711</v>
      </c>
    </row>
    <row r="57" spans="2:7" hidden="1" x14ac:dyDescent="0.3">
      <c r="B57" s="1" t="s">
        <v>790</v>
      </c>
    </row>
    <row r="58" spans="2:7" hidden="1" x14ac:dyDescent="0.3">
      <c r="B58" s="1" t="s">
        <v>631</v>
      </c>
    </row>
    <row r="59" spans="2:7" hidden="1" x14ac:dyDescent="0.3">
      <c r="B59" s="1" t="s">
        <v>632</v>
      </c>
    </row>
    <row r="60" spans="2:7" hidden="1" x14ac:dyDescent="0.3">
      <c r="B60" s="292" t="s">
        <v>792</v>
      </c>
    </row>
    <row r="61" spans="2:7" hidden="1" x14ac:dyDescent="0.3">
      <c r="B61" s="58" t="s">
        <v>793</v>
      </c>
    </row>
    <row r="62" spans="2:7" ht="15" thickBot="1" x14ac:dyDescent="0.35"/>
    <row r="63" spans="2:7" ht="15" hidden="1" thickBot="1" x14ac:dyDescent="0.35">
      <c r="E63" s="189"/>
      <c r="F63" s="189"/>
      <c r="G63" s="189"/>
    </row>
    <row r="64" spans="2:7" ht="18" x14ac:dyDescent="0.35">
      <c r="B64" s="407" t="s">
        <v>896</v>
      </c>
      <c r="C64" s="408"/>
      <c r="D64" s="408"/>
      <c r="E64" s="413"/>
      <c r="F64" s="413"/>
      <c r="G64" s="413"/>
    </row>
    <row r="65" spans="2:7" ht="44.25" customHeight="1" x14ac:dyDescent="0.3">
      <c r="B65" s="471" t="s">
        <v>899</v>
      </c>
      <c r="C65" s="472"/>
      <c r="D65" s="472"/>
      <c r="E65" s="472"/>
      <c r="F65" s="472"/>
      <c r="G65" s="472"/>
    </row>
    <row r="66" spans="2:7" ht="82.5" customHeight="1" thickBot="1" x14ac:dyDescent="0.35">
      <c r="B66" s="473" t="s">
        <v>900</v>
      </c>
      <c r="C66" s="474"/>
      <c r="D66" s="474"/>
      <c r="E66" s="474"/>
      <c r="F66" s="474"/>
      <c r="G66" s="474"/>
    </row>
    <row r="67" spans="2:7" x14ac:dyDescent="0.3">
      <c r="E67" s="189"/>
      <c r="F67" s="189"/>
      <c r="G67" s="189"/>
    </row>
    <row r="68" spans="2:7" x14ac:dyDescent="0.3">
      <c r="E68" s="189"/>
      <c r="F68" s="189"/>
      <c r="G68" s="189"/>
    </row>
    <row r="69" spans="2:7" x14ac:dyDescent="0.3">
      <c r="E69" s="189"/>
      <c r="F69" s="189"/>
      <c r="G69" s="189"/>
    </row>
    <row r="70" spans="2:7" x14ac:dyDescent="0.3">
      <c r="E70" s="189"/>
      <c r="F70" s="189"/>
      <c r="G70" s="189"/>
    </row>
    <row r="71" spans="2:7" x14ac:dyDescent="0.3">
      <c r="E71" s="189"/>
      <c r="F71" s="189"/>
      <c r="G71" s="189"/>
    </row>
    <row r="72" spans="2:7" x14ac:dyDescent="0.3">
      <c r="E72" s="189"/>
      <c r="F72" s="189"/>
      <c r="G72" s="189"/>
    </row>
    <row r="73" spans="2:7" x14ac:dyDescent="0.3">
      <c r="E73" s="189"/>
      <c r="F73" s="189"/>
      <c r="G73" s="189"/>
    </row>
    <row r="74" spans="2:7" x14ac:dyDescent="0.3">
      <c r="E74" s="189"/>
      <c r="F74" s="189"/>
      <c r="G74" s="189"/>
    </row>
    <row r="75" spans="2:7" x14ac:dyDescent="0.3">
      <c r="E75" s="189"/>
      <c r="F75" s="189"/>
      <c r="G75" s="189"/>
    </row>
    <row r="76" spans="2:7" x14ac:dyDescent="0.3">
      <c r="E76" s="189"/>
      <c r="F76" s="189"/>
      <c r="G76" s="189"/>
    </row>
    <row r="77" spans="2:7" x14ac:dyDescent="0.3">
      <c r="E77" s="189"/>
      <c r="F77" s="189"/>
      <c r="G77" s="189"/>
    </row>
    <row r="78" spans="2:7" x14ac:dyDescent="0.3">
      <c r="E78" s="189"/>
      <c r="F78" s="189"/>
      <c r="G78" s="189"/>
    </row>
    <row r="79" spans="2:7" x14ac:dyDescent="0.3">
      <c r="E79" s="188"/>
      <c r="F79" s="189"/>
      <c r="G79" s="189"/>
    </row>
    <row r="80" spans="2:7" x14ac:dyDescent="0.3">
      <c r="E80" s="188"/>
      <c r="F80" s="189"/>
      <c r="G80" s="189"/>
    </row>
    <row r="81" spans="5:7" x14ac:dyDescent="0.3">
      <c r="E81" s="188"/>
      <c r="F81" s="189"/>
      <c r="G81" s="189"/>
    </row>
    <row r="82" spans="5:7" x14ac:dyDescent="0.3">
      <c r="E82" s="189"/>
      <c r="F82" s="189"/>
      <c r="G82" s="189"/>
    </row>
    <row r="83" spans="5:7" x14ac:dyDescent="0.3">
      <c r="E83" s="189"/>
      <c r="F83" s="189"/>
      <c r="G83" s="189"/>
    </row>
    <row r="84" spans="5:7" x14ac:dyDescent="0.3">
      <c r="E84" s="189"/>
      <c r="F84" s="189"/>
      <c r="G84" s="189"/>
    </row>
    <row r="85" spans="5:7" x14ac:dyDescent="0.3">
      <c r="E85" s="189"/>
      <c r="F85" s="189"/>
      <c r="G85" s="189"/>
    </row>
    <row r="86" spans="5:7" x14ac:dyDescent="0.3">
      <c r="E86" s="189"/>
      <c r="F86" s="189"/>
      <c r="G86" s="189"/>
    </row>
    <row r="87" spans="5:7" x14ac:dyDescent="0.3">
      <c r="E87" s="189"/>
      <c r="F87" s="189"/>
      <c r="G87" s="189"/>
    </row>
    <row r="88" spans="5:7" x14ac:dyDescent="0.3">
      <c r="E88" s="189"/>
      <c r="F88" s="189"/>
      <c r="G88" s="189"/>
    </row>
    <row r="89" spans="5:7" x14ac:dyDescent="0.3">
      <c r="E89" s="189"/>
      <c r="F89" s="189"/>
      <c r="G89" s="189"/>
    </row>
    <row r="90" spans="5:7" x14ac:dyDescent="0.3">
      <c r="E90" s="189"/>
      <c r="F90" s="189"/>
      <c r="G90" s="189"/>
    </row>
  </sheetData>
  <mergeCells count="81">
    <mergeCell ref="B1:G1"/>
    <mergeCell ref="B2:G2"/>
    <mergeCell ref="B3:G3"/>
    <mergeCell ref="B4:G4"/>
    <mergeCell ref="B5:B7"/>
    <mergeCell ref="C5:C7"/>
    <mergeCell ref="D5:D7"/>
    <mergeCell ref="E5:G5"/>
    <mergeCell ref="E6:G6"/>
    <mergeCell ref="B9:G9"/>
    <mergeCell ref="B10:B12"/>
    <mergeCell ref="C10:C12"/>
    <mergeCell ref="D10:D12"/>
    <mergeCell ref="E10:G10"/>
    <mergeCell ref="E11:G11"/>
    <mergeCell ref="B13:B14"/>
    <mergeCell ref="E13:G15"/>
    <mergeCell ref="B16:G16"/>
    <mergeCell ref="B17:B19"/>
    <mergeCell ref="C17:C19"/>
    <mergeCell ref="D17:D19"/>
    <mergeCell ref="E17:G17"/>
    <mergeCell ref="E18:G18"/>
    <mergeCell ref="B24:B26"/>
    <mergeCell ref="C24:C26"/>
    <mergeCell ref="D24:D26"/>
    <mergeCell ref="E24:G24"/>
    <mergeCell ref="E25:G25"/>
    <mergeCell ref="E20:G20"/>
    <mergeCell ref="B21:B22"/>
    <mergeCell ref="C21:C22"/>
    <mergeCell ref="E22:G22"/>
    <mergeCell ref="B23:G23"/>
    <mergeCell ref="W27:W30"/>
    <mergeCell ref="B29:B30"/>
    <mergeCell ref="E30:G30"/>
    <mergeCell ref="B31:G31"/>
    <mergeCell ref="B32:B34"/>
    <mergeCell ref="C32:C34"/>
    <mergeCell ref="D32:D34"/>
    <mergeCell ref="E32:G32"/>
    <mergeCell ref="E33:G33"/>
    <mergeCell ref="B27:B28"/>
    <mergeCell ref="C27:C28"/>
    <mergeCell ref="D27:D28"/>
    <mergeCell ref="T27:T30"/>
    <mergeCell ref="U27:U30"/>
    <mergeCell ref="V27:V30"/>
    <mergeCell ref="B36:G36"/>
    <mergeCell ref="B37:B39"/>
    <mergeCell ref="C37:C39"/>
    <mergeCell ref="D37:D39"/>
    <mergeCell ref="E37:G37"/>
    <mergeCell ref="E38:G38"/>
    <mergeCell ref="B40:B41"/>
    <mergeCell ref="C40:C41"/>
    <mergeCell ref="E41:G41"/>
    <mergeCell ref="B42:B43"/>
    <mergeCell ref="C42:C43"/>
    <mergeCell ref="E43:G43"/>
    <mergeCell ref="B44:B45"/>
    <mergeCell ref="C44:C45"/>
    <mergeCell ref="E45:G45"/>
    <mergeCell ref="B46:B47"/>
    <mergeCell ref="C46:C47"/>
    <mergeCell ref="E47:G47"/>
    <mergeCell ref="B48:B49"/>
    <mergeCell ref="C48:C49"/>
    <mergeCell ref="E49:G49"/>
    <mergeCell ref="B50:B51"/>
    <mergeCell ref="C50:C51"/>
    <mergeCell ref="E50:G50"/>
    <mergeCell ref="E51:G51"/>
    <mergeCell ref="B65:G65"/>
    <mergeCell ref="B66:G66"/>
    <mergeCell ref="B52:G52"/>
    <mergeCell ref="B53:B55"/>
    <mergeCell ref="C53:C55"/>
    <mergeCell ref="D53:D55"/>
    <mergeCell ref="E53:G53"/>
    <mergeCell ref="E54:G54"/>
  </mergeCells>
  <printOptions horizontalCentered="1" verticalCentered="1"/>
  <pageMargins left="0.31496062992125984" right="0.31496062992125984" top="0.39370078740157483" bottom="0.35433070866141736" header="0.31496062992125984" footer="0.31496062992125984"/>
  <pageSetup paperSize="9" scale="45" fitToHeight="0" orientation="landscape" r:id="rId1"/>
  <rowBreaks count="2" manualBreakCount="2">
    <brk id="22" min="1" max="6" man="1"/>
    <brk id="35" min="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topLeftCell="A82" zoomScale="112" zoomScaleNormal="112" workbookViewId="0">
      <selection activeCell="C97" sqref="C97"/>
    </sheetView>
  </sheetViews>
  <sheetFormatPr baseColWidth="10" defaultRowHeight="14.4" x14ac:dyDescent="0.3"/>
  <cols>
    <col min="1" max="1" width="1.88671875" style="2" customWidth="1"/>
    <col min="2" max="2" width="24.44140625" style="50" customWidth="1"/>
    <col min="3" max="3" width="54.5546875" style="1" customWidth="1"/>
    <col min="4" max="4" width="59.5546875" style="1" customWidth="1"/>
    <col min="5" max="5" width="6.6640625" customWidth="1"/>
    <col min="6" max="6" width="11.44140625" customWidth="1"/>
  </cols>
  <sheetData>
    <row r="1" spans="1:7" ht="21" x14ac:dyDescent="0.4">
      <c r="B1" s="49" t="s">
        <v>724</v>
      </c>
      <c r="C1" s="25"/>
      <c r="D1" s="25"/>
    </row>
    <row r="2" spans="1:7" ht="21" x14ac:dyDescent="0.3">
      <c r="A2" s="1"/>
      <c r="B2" s="171" t="s">
        <v>609</v>
      </c>
      <c r="C2" s="25"/>
      <c r="D2" s="25"/>
    </row>
    <row r="3" spans="1:7" ht="27" customHeight="1" x14ac:dyDescent="0.3">
      <c r="B3" s="997" t="s">
        <v>20</v>
      </c>
      <c r="C3" s="997"/>
      <c r="D3" s="997"/>
    </row>
    <row r="4" spans="1:7" ht="27" customHeight="1" x14ac:dyDescent="0.3">
      <c r="A4" s="4"/>
      <c r="B4" s="249" t="s">
        <v>0</v>
      </c>
      <c r="C4" s="249" t="s">
        <v>1</v>
      </c>
      <c r="D4" s="249" t="s">
        <v>2</v>
      </c>
    </row>
    <row r="5" spans="1:7" x14ac:dyDescent="0.3">
      <c r="A5" s="4"/>
      <c r="B5" s="234" t="s">
        <v>3</v>
      </c>
      <c r="C5" s="244" t="s">
        <v>4</v>
      </c>
      <c r="D5" s="244"/>
    </row>
    <row r="6" spans="1:7" ht="27.6" x14ac:dyDescent="0.3">
      <c r="A6" s="4"/>
      <c r="B6" s="234" t="s">
        <v>7</v>
      </c>
      <c r="C6" s="244" t="s">
        <v>8</v>
      </c>
      <c r="D6" s="245"/>
    </row>
    <row r="7" spans="1:7" ht="28.5" customHeight="1" x14ac:dyDescent="0.3">
      <c r="A7" s="4"/>
      <c r="B7" s="234" t="s">
        <v>9</v>
      </c>
      <c r="C7" s="244" t="s">
        <v>10</v>
      </c>
      <c r="D7" s="244"/>
    </row>
    <row r="8" spans="1:7" ht="69" x14ac:dyDescent="0.3">
      <c r="A8" s="4"/>
      <c r="B8" s="234" t="s">
        <v>12</v>
      </c>
      <c r="C8" s="244" t="s">
        <v>720</v>
      </c>
      <c r="D8" s="235"/>
    </row>
    <row r="9" spans="1:7" ht="29.25" customHeight="1" x14ac:dyDescent="0.3">
      <c r="A9" s="4"/>
      <c r="B9" s="1006" t="s">
        <v>13</v>
      </c>
      <c r="C9" s="245" t="s">
        <v>14</v>
      </c>
      <c r="D9" s="245"/>
      <c r="F9" s="261" t="s">
        <v>745</v>
      </c>
      <c r="G9" s="261" t="s">
        <v>746</v>
      </c>
    </row>
    <row r="10" spans="1:7" ht="29.25" customHeight="1" x14ac:dyDescent="0.3">
      <c r="A10" s="4"/>
      <c r="B10" s="1006"/>
      <c r="C10" s="245" t="s">
        <v>15</v>
      </c>
      <c r="D10" s="245"/>
      <c r="F10" s="261"/>
      <c r="G10" s="261"/>
    </row>
    <row r="11" spans="1:7" ht="27.6" x14ac:dyDescent="0.3">
      <c r="A11" s="4"/>
      <c r="B11" s="1006" t="s">
        <v>16</v>
      </c>
      <c r="C11" s="251" t="s">
        <v>17</v>
      </c>
      <c r="D11" s="236" t="s">
        <v>725</v>
      </c>
      <c r="E11" s="237">
        <v>1</v>
      </c>
      <c r="F11">
        <v>1</v>
      </c>
      <c r="G11">
        <v>1</v>
      </c>
    </row>
    <row r="12" spans="1:7" ht="36" customHeight="1" x14ac:dyDescent="0.3">
      <c r="A12" s="4"/>
      <c r="B12" s="1006"/>
      <c r="C12" s="245" t="s">
        <v>19</v>
      </c>
      <c r="D12" s="245"/>
    </row>
    <row r="13" spans="1:7" ht="27" customHeight="1" x14ac:dyDescent="0.3">
      <c r="A13" s="4"/>
      <c r="B13" s="1001" t="s">
        <v>22</v>
      </c>
      <c r="C13" s="1001"/>
      <c r="D13" s="1001"/>
    </row>
    <row r="14" spans="1:7" ht="30" customHeight="1" x14ac:dyDescent="0.3">
      <c r="A14" s="4"/>
      <c r="B14" s="249" t="s">
        <v>0</v>
      </c>
      <c r="C14" s="249" t="s">
        <v>1</v>
      </c>
      <c r="D14" s="249" t="s">
        <v>2</v>
      </c>
    </row>
    <row r="15" spans="1:7" ht="84" customHeight="1" x14ac:dyDescent="0.3">
      <c r="A15" s="4"/>
      <c r="B15" s="759" t="s">
        <v>23</v>
      </c>
      <c r="C15" s="251" t="s">
        <v>24</v>
      </c>
      <c r="D15" s="236" t="s">
        <v>345</v>
      </c>
      <c r="E15" s="237">
        <v>2</v>
      </c>
      <c r="F15" s="262">
        <v>1</v>
      </c>
      <c r="G15" s="262"/>
    </row>
    <row r="16" spans="1:7" ht="48" customHeight="1" x14ac:dyDescent="0.3">
      <c r="A16" s="4"/>
      <c r="B16" s="759"/>
      <c r="C16" s="251" t="s">
        <v>25</v>
      </c>
      <c r="D16" s="236" t="s">
        <v>346</v>
      </c>
      <c r="E16" s="237">
        <v>3</v>
      </c>
      <c r="F16" s="262">
        <v>1</v>
      </c>
      <c r="G16" s="262"/>
    </row>
    <row r="17" spans="1:7" ht="42" customHeight="1" x14ac:dyDescent="0.3">
      <c r="A17" s="4"/>
      <c r="B17" s="759"/>
      <c r="C17" s="52" t="s">
        <v>26</v>
      </c>
      <c r="D17" s="245" t="s">
        <v>94</v>
      </c>
    </row>
    <row r="18" spans="1:7" ht="45" customHeight="1" x14ac:dyDescent="0.3">
      <c r="A18" s="4"/>
      <c r="B18" s="759"/>
      <c r="C18" s="52" t="s">
        <v>27</v>
      </c>
      <c r="D18" s="245" t="s">
        <v>245</v>
      </c>
    </row>
    <row r="19" spans="1:7" ht="45.75" customHeight="1" x14ac:dyDescent="0.3">
      <c r="A19" s="4"/>
      <c r="B19" s="759"/>
      <c r="C19" s="52" t="s">
        <v>28</v>
      </c>
      <c r="D19" s="245" t="s">
        <v>246</v>
      </c>
    </row>
    <row r="20" spans="1:7" ht="46.5" customHeight="1" x14ac:dyDescent="0.3">
      <c r="A20" s="4"/>
      <c r="B20" s="1009" t="s">
        <v>29</v>
      </c>
      <c r="C20" s="244" t="s">
        <v>30</v>
      </c>
      <c r="D20" s="244"/>
    </row>
    <row r="21" spans="1:7" ht="41.4" x14ac:dyDescent="0.3">
      <c r="A21" s="4"/>
      <c r="B21" s="1009"/>
      <c r="C21" s="251" t="s">
        <v>31</v>
      </c>
      <c r="D21" s="236" t="s">
        <v>234</v>
      </c>
      <c r="E21" s="237">
        <v>4</v>
      </c>
      <c r="G21" s="262">
        <v>1</v>
      </c>
    </row>
    <row r="22" spans="1:7" ht="27" customHeight="1" x14ac:dyDescent="0.3">
      <c r="A22" s="4"/>
      <c r="B22" s="1001" t="s">
        <v>32</v>
      </c>
      <c r="C22" s="1001"/>
      <c r="D22" s="1001"/>
    </row>
    <row r="23" spans="1:7" ht="15" customHeight="1" x14ac:dyDescent="0.3">
      <c r="A23" s="4"/>
      <c r="B23" s="997" t="s">
        <v>0</v>
      </c>
      <c r="C23" s="997" t="s">
        <v>1</v>
      </c>
      <c r="D23" s="997" t="s">
        <v>2</v>
      </c>
    </row>
    <row r="24" spans="1:7" x14ac:dyDescent="0.3">
      <c r="A24" s="4"/>
      <c r="B24" s="997"/>
      <c r="C24" s="997"/>
      <c r="D24" s="997"/>
    </row>
    <row r="25" spans="1:7" ht="27.6" x14ac:dyDescent="0.3">
      <c r="B25" s="264" t="s">
        <v>33</v>
      </c>
      <c r="C25" s="240" t="s">
        <v>34</v>
      </c>
      <c r="D25" s="244"/>
    </row>
    <row r="26" spans="1:7" ht="27.6" x14ac:dyDescent="0.3">
      <c r="A26" s="4"/>
      <c r="B26" s="264" t="s">
        <v>184</v>
      </c>
      <c r="C26" s="244" t="s">
        <v>52</v>
      </c>
      <c r="D26" s="265"/>
    </row>
    <row r="27" spans="1:7" ht="55.2" x14ac:dyDescent="0.3">
      <c r="A27" s="4"/>
      <c r="B27" s="264" t="s">
        <v>35</v>
      </c>
      <c r="C27" s="240" t="s">
        <v>36</v>
      </c>
      <c r="D27" s="242"/>
    </row>
    <row r="28" spans="1:7" ht="30.75" customHeight="1" x14ac:dyDescent="0.3">
      <c r="A28" s="4"/>
      <c r="B28" s="1007" t="s">
        <v>37</v>
      </c>
      <c r="C28" s="52" t="s">
        <v>613</v>
      </c>
      <c r="D28" s="266"/>
    </row>
    <row r="29" spans="1:7" ht="30.75" customHeight="1" x14ac:dyDescent="0.3">
      <c r="A29" s="4"/>
      <c r="B29" s="1008"/>
      <c r="C29" s="52" t="s">
        <v>751</v>
      </c>
      <c r="D29" s="266"/>
    </row>
    <row r="30" spans="1:7" x14ac:dyDescent="0.3">
      <c r="A30" s="4"/>
      <c r="B30" s="1003" t="s">
        <v>38</v>
      </c>
      <c r="C30" s="52" t="s">
        <v>39</v>
      </c>
      <c r="D30" s="244"/>
    </row>
    <row r="31" spans="1:7" x14ac:dyDescent="0.3">
      <c r="A31" s="4"/>
      <c r="B31" s="1003"/>
      <c r="C31" s="52" t="s">
        <v>53</v>
      </c>
      <c r="D31" s="265"/>
    </row>
    <row r="32" spans="1:7" x14ac:dyDescent="0.3">
      <c r="A32" s="4"/>
      <c r="B32" s="1003"/>
      <c r="C32" s="52" t="s">
        <v>40</v>
      </c>
      <c r="D32" s="265"/>
    </row>
    <row r="33" spans="1:7" x14ac:dyDescent="0.3">
      <c r="A33" s="4"/>
      <c r="B33" s="1003"/>
      <c r="C33" s="1010" t="s">
        <v>721</v>
      </c>
      <c r="D33" s="265"/>
    </row>
    <row r="34" spans="1:7" x14ac:dyDescent="0.3">
      <c r="A34" s="4"/>
      <c r="B34" s="1003"/>
      <c r="C34" s="1010"/>
      <c r="D34" s="267"/>
    </row>
    <row r="35" spans="1:7" ht="55.2" x14ac:dyDescent="0.3">
      <c r="A35" s="4"/>
      <c r="B35" s="1003" t="s">
        <v>748</v>
      </c>
      <c r="C35" s="52" t="s">
        <v>749</v>
      </c>
      <c r="D35" s="265"/>
    </row>
    <row r="36" spans="1:7" ht="41.4" x14ac:dyDescent="0.3">
      <c r="A36" s="4"/>
      <c r="B36" s="1003"/>
      <c r="C36" s="52" t="s">
        <v>750</v>
      </c>
      <c r="D36" s="265"/>
    </row>
    <row r="37" spans="1:7" ht="41.4" x14ac:dyDescent="0.3">
      <c r="A37" s="4"/>
      <c r="B37" s="1003" t="s">
        <v>41</v>
      </c>
      <c r="C37" s="52" t="s">
        <v>42</v>
      </c>
      <c r="D37" s="266"/>
    </row>
    <row r="38" spans="1:7" ht="27.6" x14ac:dyDescent="0.3">
      <c r="A38" s="4"/>
      <c r="B38" s="1003"/>
      <c r="C38" s="240" t="s">
        <v>54</v>
      </c>
      <c r="D38" s="244"/>
    </row>
    <row r="39" spans="1:7" ht="27.6" x14ac:dyDescent="0.3">
      <c r="A39" s="4"/>
      <c r="B39" s="264" t="s">
        <v>43</v>
      </c>
      <c r="C39" s="240" t="s">
        <v>44</v>
      </c>
      <c r="D39" s="240"/>
    </row>
    <row r="40" spans="1:7" ht="25.5" customHeight="1" x14ac:dyDescent="0.3">
      <c r="A40" s="4"/>
      <c r="B40" s="730" t="s">
        <v>45</v>
      </c>
      <c r="C40" s="1005" t="s">
        <v>46</v>
      </c>
      <c r="D40" s="236" t="s">
        <v>633</v>
      </c>
      <c r="E40" s="237">
        <v>5</v>
      </c>
      <c r="F40">
        <v>1</v>
      </c>
      <c r="G40">
        <v>1</v>
      </c>
    </row>
    <row r="41" spans="1:7" ht="27.6" x14ac:dyDescent="0.3">
      <c r="A41" s="4"/>
      <c r="B41" s="730"/>
      <c r="C41" s="1005"/>
      <c r="D41" s="236" t="s">
        <v>673</v>
      </c>
    </row>
    <row r="42" spans="1:7" x14ac:dyDescent="0.3">
      <c r="A42" s="4"/>
      <c r="B42" s="1001" t="s">
        <v>57</v>
      </c>
      <c r="C42" s="1001"/>
      <c r="D42" s="1001"/>
    </row>
    <row r="43" spans="1:7" ht="15" customHeight="1" x14ac:dyDescent="0.3">
      <c r="A43" s="4"/>
      <c r="B43" s="997" t="s">
        <v>0</v>
      </c>
      <c r="C43" s="997" t="s">
        <v>1</v>
      </c>
      <c r="D43" s="997" t="s">
        <v>2</v>
      </c>
    </row>
    <row r="44" spans="1:7" x14ac:dyDescent="0.3">
      <c r="A44" s="4"/>
      <c r="B44" s="997"/>
      <c r="C44" s="997"/>
      <c r="D44" s="997"/>
    </row>
    <row r="45" spans="1:7" ht="45" customHeight="1" x14ac:dyDescent="0.3">
      <c r="A45" s="4"/>
      <c r="B45" s="730" t="s">
        <v>58</v>
      </c>
      <c r="C45" s="239" t="s">
        <v>59</v>
      </c>
      <c r="D45" s="242" t="s">
        <v>726</v>
      </c>
    </row>
    <row r="46" spans="1:7" ht="30.75" customHeight="1" x14ac:dyDescent="0.3">
      <c r="A46" s="4"/>
      <c r="B46" s="730"/>
      <c r="C46" s="239" t="s">
        <v>60</v>
      </c>
      <c r="D46" s="239"/>
    </row>
    <row r="47" spans="1:7" ht="41.4" x14ac:dyDescent="0.3">
      <c r="A47" s="4"/>
      <c r="B47" s="730"/>
      <c r="C47" s="251" t="s">
        <v>62</v>
      </c>
      <c r="D47" s="236" t="s">
        <v>727</v>
      </c>
      <c r="E47" s="237">
        <v>6</v>
      </c>
      <c r="F47">
        <v>1</v>
      </c>
      <c r="G47">
        <v>1</v>
      </c>
    </row>
    <row r="48" spans="1:7" x14ac:dyDescent="0.3">
      <c r="A48" s="4"/>
      <c r="B48" s="730"/>
      <c r="C48" s="239" t="s">
        <v>66</v>
      </c>
      <c r="D48" s="239"/>
    </row>
    <row r="49" spans="1:7" x14ac:dyDescent="0.3">
      <c r="A49" s="4"/>
      <c r="B49" s="730"/>
      <c r="C49" s="239" t="s">
        <v>67</v>
      </c>
      <c r="D49" s="239"/>
    </row>
    <row r="50" spans="1:7" ht="41.4" x14ac:dyDescent="0.3">
      <c r="A50" s="4"/>
      <c r="B50" s="241" t="s">
        <v>69</v>
      </c>
      <c r="C50" s="239" t="s">
        <v>70</v>
      </c>
      <c r="D50" s="239"/>
    </row>
    <row r="51" spans="1:7" ht="44.25" customHeight="1" x14ac:dyDescent="0.3">
      <c r="A51" s="4"/>
      <c r="B51" s="730" t="s">
        <v>72</v>
      </c>
      <c r="C51" s="239" t="s">
        <v>73</v>
      </c>
      <c r="D51" s="239"/>
    </row>
    <row r="52" spans="1:7" ht="69" x14ac:dyDescent="0.3">
      <c r="A52" s="4"/>
      <c r="B52" s="730"/>
      <c r="C52" s="251" t="s">
        <v>76</v>
      </c>
      <c r="D52" s="236" t="s">
        <v>728</v>
      </c>
      <c r="E52" s="237">
        <v>7</v>
      </c>
      <c r="F52">
        <v>1</v>
      </c>
      <c r="G52">
        <v>1</v>
      </c>
    </row>
    <row r="53" spans="1:7" ht="26.25" customHeight="1" x14ac:dyDescent="0.3">
      <c r="A53" s="4"/>
      <c r="B53" s="1001" t="s">
        <v>79</v>
      </c>
      <c r="C53" s="1001"/>
      <c r="D53" s="1001"/>
    </row>
    <row r="54" spans="1:7" x14ac:dyDescent="0.3">
      <c r="A54" s="4"/>
      <c r="B54" s="997" t="s">
        <v>0</v>
      </c>
      <c r="C54" s="997" t="s">
        <v>1</v>
      </c>
      <c r="D54" s="997" t="s">
        <v>2</v>
      </c>
    </row>
    <row r="55" spans="1:7" x14ac:dyDescent="0.3">
      <c r="B55" s="997"/>
      <c r="C55" s="997"/>
      <c r="D55" s="997"/>
    </row>
    <row r="56" spans="1:7" ht="46.5" customHeight="1" x14ac:dyDescent="0.3">
      <c r="B56" s="264" t="s">
        <v>80</v>
      </c>
      <c r="C56" s="240" t="s">
        <v>81</v>
      </c>
      <c r="D56" s="240" t="s">
        <v>729</v>
      </c>
    </row>
    <row r="57" spans="1:7" ht="55.2" x14ac:dyDescent="0.3">
      <c r="B57" s="264" t="s">
        <v>82</v>
      </c>
      <c r="C57" s="240" t="s">
        <v>83</v>
      </c>
      <c r="D57" s="240"/>
    </row>
    <row r="58" spans="1:7" ht="55.2" x14ac:dyDescent="0.3">
      <c r="B58" s="1003" t="s">
        <v>85</v>
      </c>
      <c r="C58" s="240" t="s">
        <v>86</v>
      </c>
      <c r="D58" s="240"/>
    </row>
    <row r="59" spans="1:7" ht="32.25" customHeight="1" x14ac:dyDescent="0.3">
      <c r="B59" s="1003"/>
      <c r="C59" s="251" t="s">
        <v>90</v>
      </c>
      <c r="D59" s="236" t="s">
        <v>730</v>
      </c>
      <c r="E59" s="237">
        <v>8</v>
      </c>
      <c r="F59">
        <v>1</v>
      </c>
      <c r="G59">
        <v>1</v>
      </c>
    </row>
    <row r="60" spans="1:7" ht="27" customHeight="1" x14ac:dyDescent="0.3">
      <c r="B60" s="1001" t="s">
        <v>95</v>
      </c>
      <c r="C60" s="1001"/>
      <c r="D60" s="1001"/>
    </row>
    <row r="61" spans="1:7" ht="15" customHeight="1" x14ac:dyDescent="0.3">
      <c r="B61" s="997" t="s">
        <v>0</v>
      </c>
      <c r="C61" s="997" t="s">
        <v>1</v>
      </c>
      <c r="D61" s="997" t="s">
        <v>2</v>
      </c>
    </row>
    <row r="62" spans="1:7" ht="27" customHeight="1" x14ac:dyDescent="0.3">
      <c r="B62" s="997"/>
      <c r="C62" s="997"/>
      <c r="D62" s="997"/>
    </row>
    <row r="63" spans="1:7" ht="25.5" customHeight="1" x14ac:dyDescent="0.3">
      <c r="B63" s="1004" t="s">
        <v>96</v>
      </c>
      <c r="C63" s="1005" t="s">
        <v>97</v>
      </c>
      <c r="D63" s="236" t="s">
        <v>731</v>
      </c>
      <c r="E63" s="237">
        <v>9</v>
      </c>
      <c r="F63">
        <v>1</v>
      </c>
      <c r="G63">
        <v>1</v>
      </c>
    </row>
    <row r="64" spans="1:7" ht="32.25" customHeight="1" x14ac:dyDescent="0.3">
      <c r="B64" s="1004"/>
      <c r="C64" s="1005"/>
      <c r="D64" s="236" t="s">
        <v>732</v>
      </c>
    </row>
    <row r="65" spans="2:7" ht="27.6" x14ac:dyDescent="0.3">
      <c r="B65" s="1003" t="s">
        <v>101</v>
      </c>
      <c r="C65" s="1005" t="s">
        <v>102</v>
      </c>
      <c r="D65" s="252" t="s">
        <v>190</v>
      </c>
      <c r="E65" s="237">
        <v>10</v>
      </c>
      <c r="F65">
        <v>1</v>
      </c>
      <c r="G65">
        <v>1</v>
      </c>
    </row>
    <row r="66" spans="2:7" ht="27" customHeight="1" x14ac:dyDescent="0.3">
      <c r="B66" s="1003"/>
      <c r="C66" s="1005"/>
      <c r="D66" s="252" t="s">
        <v>107</v>
      </c>
    </row>
    <row r="67" spans="2:7" ht="27.6" x14ac:dyDescent="0.3">
      <c r="B67" s="1003" t="s">
        <v>140</v>
      </c>
      <c r="C67" s="1005" t="s">
        <v>141</v>
      </c>
      <c r="D67" s="252" t="s">
        <v>191</v>
      </c>
      <c r="E67" s="237">
        <v>11</v>
      </c>
      <c r="F67">
        <v>1</v>
      </c>
      <c r="G67">
        <v>1</v>
      </c>
    </row>
    <row r="68" spans="2:7" ht="18" customHeight="1" x14ac:dyDescent="0.3">
      <c r="B68" s="1003"/>
      <c r="C68" s="1005"/>
      <c r="D68" s="252" t="s">
        <v>142</v>
      </c>
    </row>
    <row r="69" spans="2:7" ht="25.5" customHeight="1" x14ac:dyDescent="0.3">
      <c r="B69" s="1003" t="s">
        <v>143</v>
      </c>
      <c r="C69" s="1005" t="s">
        <v>144</v>
      </c>
      <c r="D69" s="252" t="s">
        <v>192</v>
      </c>
      <c r="E69" s="237">
        <v>12</v>
      </c>
      <c r="F69">
        <v>1</v>
      </c>
      <c r="G69">
        <v>1</v>
      </c>
    </row>
    <row r="70" spans="2:7" ht="24.75" customHeight="1" x14ac:dyDescent="0.3">
      <c r="B70" s="1003"/>
      <c r="C70" s="1005"/>
      <c r="D70" s="252" t="s">
        <v>103</v>
      </c>
    </row>
    <row r="71" spans="2:7" ht="27.6" x14ac:dyDescent="0.3">
      <c r="B71" s="1002" t="s">
        <v>105</v>
      </c>
      <c r="C71" s="1005" t="s">
        <v>106</v>
      </c>
      <c r="D71" s="252" t="s">
        <v>192</v>
      </c>
      <c r="E71" s="237">
        <v>13</v>
      </c>
      <c r="F71">
        <v>1</v>
      </c>
      <c r="G71">
        <v>1</v>
      </c>
    </row>
    <row r="72" spans="2:7" ht="39.75" customHeight="1" x14ac:dyDescent="0.3">
      <c r="B72" s="1002"/>
      <c r="C72" s="1005"/>
      <c r="D72" s="252" t="s">
        <v>107</v>
      </c>
    </row>
    <row r="73" spans="2:7" ht="27.6" x14ac:dyDescent="0.3">
      <c r="B73" s="1002" t="s">
        <v>108</v>
      </c>
      <c r="C73" s="1005" t="s">
        <v>109</v>
      </c>
      <c r="D73" s="252" t="s">
        <v>192</v>
      </c>
      <c r="E73" s="237">
        <v>14</v>
      </c>
      <c r="F73">
        <v>1</v>
      </c>
      <c r="G73">
        <v>1</v>
      </c>
    </row>
    <row r="74" spans="2:7" ht="27.6" x14ac:dyDescent="0.3">
      <c r="B74" s="1002"/>
      <c r="C74" s="1005"/>
      <c r="D74" s="252" t="s">
        <v>107</v>
      </c>
    </row>
    <row r="75" spans="2:7" ht="30.75" customHeight="1" x14ac:dyDescent="0.3">
      <c r="B75" s="268" t="s">
        <v>110</v>
      </c>
      <c r="C75" s="248" t="s">
        <v>111</v>
      </c>
      <c r="D75" s="239"/>
    </row>
    <row r="76" spans="2:7" ht="53.25" customHeight="1" x14ac:dyDescent="0.3">
      <c r="B76" s="268" t="s">
        <v>113</v>
      </c>
      <c r="C76" s="242" t="s">
        <v>177</v>
      </c>
      <c r="D76" s="239"/>
    </row>
    <row r="77" spans="2:7" ht="27" customHeight="1" x14ac:dyDescent="0.3">
      <c r="B77" s="1001" t="s">
        <v>114</v>
      </c>
      <c r="C77" s="1001"/>
      <c r="D77" s="1001"/>
    </row>
    <row r="78" spans="2:7" x14ac:dyDescent="0.3">
      <c r="B78" s="997" t="s">
        <v>0</v>
      </c>
      <c r="C78" s="997" t="s">
        <v>1</v>
      </c>
      <c r="D78" s="997" t="s">
        <v>2</v>
      </c>
    </row>
    <row r="79" spans="2:7" ht="27" customHeight="1" x14ac:dyDescent="0.3">
      <c r="B79" s="997"/>
      <c r="C79" s="997"/>
      <c r="D79" s="997"/>
    </row>
    <row r="80" spans="2:7" ht="41.4" x14ac:dyDescent="0.3">
      <c r="B80" s="730" t="s">
        <v>115</v>
      </c>
      <c r="C80" s="251" t="s">
        <v>733</v>
      </c>
      <c r="D80" s="236" t="s">
        <v>734</v>
      </c>
      <c r="E80" s="237">
        <v>15</v>
      </c>
      <c r="F80">
        <v>1</v>
      </c>
      <c r="G80">
        <v>1</v>
      </c>
    </row>
    <row r="81" spans="2:8" ht="38.25" customHeight="1" x14ac:dyDescent="0.3">
      <c r="B81" s="730"/>
      <c r="C81" s="248" t="s">
        <v>119</v>
      </c>
      <c r="D81" s="240"/>
    </row>
    <row r="82" spans="2:8" ht="32.25" customHeight="1" x14ac:dyDescent="0.3">
      <c r="B82" s="730"/>
      <c r="C82" s="239" t="s">
        <v>121</v>
      </c>
      <c r="D82" s="239"/>
    </row>
    <row r="83" spans="2:8" ht="55.2" x14ac:dyDescent="0.3">
      <c r="B83" s="264" t="s">
        <v>122</v>
      </c>
      <c r="C83" s="240" t="s">
        <v>123</v>
      </c>
      <c r="D83" s="239"/>
    </row>
    <row r="84" spans="2:8" ht="27" customHeight="1" x14ac:dyDescent="0.3">
      <c r="B84" s="1001" t="s">
        <v>135</v>
      </c>
      <c r="C84" s="1001"/>
      <c r="D84" s="1001"/>
    </row>
    <row r="85" spans="2:8" x14ac:dyDescent="0.3">
      <c r="B85" s="997" t="s">
        <v>0</v>
      </c>
      <c r="C85" s="997" t="s">
        <v>1</v>
      </c>
      <c r="D85" s="997" t="s">
        <v>2</v>
      </c>
    </row>
    <row r="86" spans="2:8" ht="27" customHeight="1" x14ac:dyDescent="0.3">
      <c r="B86" s="997"/>
      <c r="C86" s="997"/>
      <c r="D86" s="997"/>
    </row>
    <row r="87" spans="2:8" ht="27.6" x14ac:dyDescent="0.3">
      <c r="B87" s="243" t="s">
        <v>126</v>
      </c>
      <c r="C87" s="263" t="s">
        <v>127</v>
      </c>
      <c r="D87" s="238"/>
    </row>
    <row r="88" spans="2:8" x14ac:dyDescent="0.3">
      <c r="F88" s="260">
        <f>SUM(F11:F87)</f>
        <v>14</v>
      </c>
      <c r="G88" s="260">
        <f>SUM(G11:G87)</f>
        <v>13</v>
      </c>
      <c r="H88" s="260">
        <f>SUM(H11:H87)</f>
        <v>0</v>
      </c>
    </row>
    <row r="91" spans="2:8" x14ac:dyDescent="0.3">
      <c r="D91" s="1" t="s">
        <v>735</v>
      </c>
      <c r="E91">
        <v>55</v>
      </c>
    </row>
    <row r="92" spans="2:8" x14ac:dyDescent="0.3">
      <c r="D92" s="253" t="s">
        <v>736</v>
      </c>
    </row>
    <row r="93" spans="2:8" x14ac:dyDescent="0.3">
      <c r="D93" s="1" t="s">
        <v>737</v>
      </c>
      <c r="E93">
        <v>8</v>
      </c>
    </row>
    <row r="94" spans="2:8" x14ac:dyDescent="0.3">
      <c r="D94" s="50" t="s">
        <v>738</v>
      </c>
      <c r="E94" s="254">
        <f>+E91-E93</f>
        <v>47</v>
      </c>
    </row>
    <row r="95" spans="2:8" x14ac:dyDescent="0.3">
      <c r="D95" s="253" t="s">
        <v>736</v>
      </c>
    </row>
    <row r="96" spans="2:8" x14ac:dyDescent="0.3">
      <c r="D96" s="1" t="s">
        <v>739</v>
      </c>
      <c r="E96">
        <v>5</v>
      </c>
    </row>
    <row r="97" spans="4:5" x14ac:dyDescent="0.3">
      <c r="D97" s="50" t="s">
        <v>740</v>
      </c>
      <c r="E97" s="254">
        <f>+E94-E96</f>
        <v>42</v>
      </c>
    </row>
    <row r="98" spans="4:5" x14ac:dyDescent="0.3">
      <c r="D98" s="253" t="s">
        <v>736</v>
      </c>
    </row>
    <row r="99" spans="4:5" x14ac:dyDescent="0.3">
      <c r="D99" s="1" t="s">
        <v>742</v>
      </c>
      <c r="E99">
        <v>2</v>
      </c>
    </row>
    <row r="100" spans="4:5" x14ac:dyDescent="0.3">
      <c r="D100" s="256" t="s">
        <v>741</v>
      </c>
      <c r="E100" s="255">
        <f>+E97-E99</f>
        <v>40</v>
      </c>
    </row>
    <row r="102" spans="4:5" x14ac:dyDescent="0.3">
      <c r="D102" s="256" t="s">
        <v>743</v>
      </c>
      <c r="E102" s="258"/>
    </row>
    <row r="103" spans="4:5" x14ac:dyDescent="0.3">
      <c r="D103" s="257" t="s">
        <v>744</v>
      </c>
      <c r="E103" s="259">
        <f>14/E94</f>
        <v>0.2978723404255319</v>
      </c>
    </row>
    <row r="104" spans="4:5" x14ac:dyDescent="0.3">
      <c r="D104" s="257" t="s">
        <v>747</v>
      </c>
      <c r="E104" s="259">
        <f>15/E100</f>
        <v>0.375</v>
      </c>
    </row>
  </sheetData>
  <mergeCells count="53">
    <mergeCell ref="B9:B10"/>
    <mergeCell ref="B35:B36"/>
    <mergeCell ref="B28:B29"/>
    <mergeCell ref="B13:D13"/>
    <mergeCell ref="B15:B19"/>
    <mergeCell ref="B20:B21"/>
    <mergeCell ref="B11:B12"/>
    <mergeCell ref="B22:D22"/>
    <mergeCell ref="B23:B24"/>
    <mergeCell ref="C23:C24"/>
    <mergeCell ref="D23:D24"/>
    <mergeCell ref="B30:B34"/>
    <mergeCell ref="C33:C34"/>
    <mergeCell ref="B54:B55"/>
    <mergeCell ref="C54:C55"/>
    <mergeCell ref="D54:D55"/>
    <mergeCell ref="B53:D53"/>
    <mergeCell ref="B37:B38"/>
    <mergeCell ref="B40:B41"/>
    <mergeCell ref="C40:C41"/>
    <mergeCell ref="B42:D42"/>
    <mergeCell ref="B43:B44"/>
    <mergeCell ref="C43:C44"/>
    <mergeCell ref="D43:D44"/>
    <mergeCell ref="B45:B49"/>
    <mergeCell ref="B51:B52"/>
    <mergeCell ref="B58:B59"/>
    <mergeCell ref="B60:D60"/>
    <mergeCell ref="B61:B62"/>
    <mergeCell ref="C61:C62"/>
    <mergeCell ref="D61:D62"/>
    <mergeCell ref="C73:C74"/>
    <mergeCell ref="C67:C68"/>
    <mergeCell ref="C69:C70"/>
    <mergeCell ref="C63:C64"/>
    <mergeCell ref="B65:B66"/>
    <mergeCell ref="C65:C66"/>
    <mergeCell ref="B3:D3"/>
    <mergeCell ref="B80:B82"/>
    <mergeCell ref="B84:D84"/>
    <mergeCell ref="B85:B86"/>
    <mergeCell ref="C85:C86"/>
    <mergeCell ref="D85:D86"/>
    <mergeCell ref="B73:B74"/>
    <mergeCell ref="B77:D77"/>
    <mergeCell ref="B78:B79"/>
    <mergeCell ref="C78:C79"/>
    <mergeCell ref="D78:D79"/>
    <mergeCell ref="B67:B68"/>
    <mergeCell ref="B63:B64"/>
    <mergeCell ref="B69:B70"/>
    <mergeCell ref="C71:C72"/>
    <mergeCell ref="B71:B72"/>
  </mergeCells>
  <printOptions horizontalCentered="1" verticalCentered="1"/>
  <pageMargins left="0.59055118110236227" right="0.70866141732283472" top="0.55118110236220474" bottom="0.55118110236220474" header="0.31496062992125984" footer="0.31496062992125984"/>
  <pageSetup paperSize="8" scale="7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topLeftCell="A71" zoomScale="112" zoomScaleNormal="112" workbookViewId="0">
      <selection activeCell="C97" sqref="C97"/>
    </sheetView>
  </sheetViews>
  <sheetFormatPr baseColWidth="10" defaultRowHeight="14.4" x14ac:dyDescent="0.3"/>
  <cols>
    <col min="1" max="1" width="1.88671875" style="2" customWidth="1"/>
    <col min="2" max="2" width="24.44140625" style="50" customWidth="1"/>
    <col min="3" max="3" width="41.33203125" style="50" customWidth="1"/>
    <col min="4" max="4" width="59.5546875" style="1" customWidth="1"/>
    <col min="5" max="5" width="6.6640625" customWidth="1"/>
    <col min="6" max="6" width="11.44140625" customWidth="1"/>
  </cols>
  <sheetData>
    <row r="1" spans="1:7" ht="25.8" x14ac:dyDescent="0.5">
      <c r="B1" s="278" t="s">
        <v>724</v>
      </c>
      <c r="C1" s="269"/>
      <c r="D1" s="270"/>
    </row>
    <row r="2" spans="1:7" ht="21" x14ac:dyDescent="0.3">
      <c r="A2" s="1"/>
      <c r="B2" s="271" t="s">
        <v>609</v>
      </c>
      <c r="C2" s="271"/>
      <c r="D2" s="270"/>
    </row>
    <row r="3" spans="1:7" ht="27" customHeight="1" x14ac:dyDescent="0.3">
      <c r="B3" s="1001" t="s">
        <v>753</v>
      </c>
      <c r="C3" s="1001"/>
      <c r="D3" s="1001"/>
    </row>
    <row r="4" spans="1:7" ht="27" customHeight="1" x14ac:dyDescent="0.3">
      <c r="A4" s="4"/>
      <c r="B4" s="249" t="s">
        <v>0</v>
      </c>
      <c r="C4" s="249" t="s">
        <v>1</v>
      </c>
      <c r="D4" s="249" t="s">
        <v>2</v>
      </c>
    </row>
    <row r="5" spans="1:7" hidden="1" x14ac:dyDescent="0.3">
      <c r="A5" s="4"/>
      <c r="B5" s="250" t="s">
        <v>3</v>
      </c>
      <c r="C5" s="245">
        <v>1</v>
      </c>
      <c r="D5" s="245"/>
    </row>
    <row r="6" spans="1:7" ht="27.6" hidden="1" x14ac:dyDescent="0.3">
      <c r="A6" s="4"/>
      <c r="B6" s="250" t="s">
        <v>7</v>
      </c>
      <c r="C6" s="245">
        <v>2</v>
      </c>
      <c r="D6" s="245"/>
    </row>
    <row r="7" spans="1:7" hidden="1" x14ac:dyDescent="0.3">
      <c r="A7" s="4"/>
      <c r="B7" s="250" t="s">
        <v>9</v>
      </c>
      <c r="C7" s="245">
        <v>3</v>
      </c>
      <c r="D7" s="245"/>
    </row>
    <row r="8" spans="1:7" hidden="1" x14ac:dyDescent="0.3">
      <c r="A8" s="4"/>
      <c r="B8" s="250" t="s">
        <v>12</v>
      </c>
      <c r="C8" s="245">
        <v>4</v>
      </c>
      <c r="D8" s="272"/>
    </row>
    <row r="9" spans="1:7" ht="29.25" hidden="1" customHeight="1" x14ac:dyDescent="0.3">
      <c r="A9" s="4"/>
      <c r="B9" s="1006" t="s">
        <v>13</v>
      </c>
      <c r="C9" s="245">
        <v>5</v>
      </c>
      <c r="D9" s="245"/>
      <c r="F9" s="261" t="s">
        <v>745</v>
      </c>
      <c r="G9" s="261" t="s">
        <v>746</v>
      </c>
    </row>
    <row r="10" spans="1:7" ht="29.25" hidden="1" customHeight="1" x14ac:dyDescent="0.3">
      <c r="A10" s="4"/>
      <c r="B10" s="1006"/>
      <c r="C10" s="245">
        <v>6</v>
      </c>
      <c r="D10" s="245"/>
      <c r="F10" s="261"/>
      <c r="G10" s="261"/>
    </row>
    <row r="11" spans="1:7" ht="41.4" x14ac:dyDescent="0.3">
      <c r="A11" s="4"/>
      <c r="B11" s="1006" t="s">
        <v>16</v>
      </c>
      <c r="C11" s="245" t="s">
        <v>17</v>
      </c>
      <c r="D11" s="245" t="s">
        <v>752</v>
      </c>
      <c r="E11" s="237">
        <v>1</v>
      </c>
      <c r="F11">
        <v>1</v>
      </c>
      <c r="G11">
        <v>1</v>
      </c>
    </row>
    <row r="12" spans="1:7" ht="36" hidden="1" customHeight="1" x14ac:dyDescent="0.3">
      <c r="A12" s="4"/>
      <c r="B12" s="1006"/>
      <c r="C12" s="245">
        <v>8</v>
      </c>
      <c r="D12" s="245"/>
    </row>
    <row r="13" spans="1:7" ht="27" customHeight="1" x14ac:dyDescent="0.3">
      <c r="A13" s="4"/>
      <c r="B13" s="1001" t="s">
        <v>760</v>
      </c>
      <c r="C13" s="1001"/>
      <c r="D13" s="1001"/>
    </row>
    <row r="14" spans="1:7" ht="30" customHeight="1" x14ac:dyDescent="0.3">
      <c r="A14" s="4"/>
      <c r="B14" s="249" t="s">
        <v>0</v>
      </c>
      <c r="C14" s="249" t="s">
        <v>1</v>
      </c>
      <c r="D14" s="249" t="s">
        <v>2</v>
      </c>
    </row>
    <row r="15" spans="1:7" ht="92.25" customHeight="1" x14ac:dyDescent="0.3">
      <c r="A15" s="4"/>
      <c r="B15" s="759" t="s">
        <v>23</v>
      </c>
      <c r="C15" s="245" t="s">
        <v>24</v>
      </c>
      <c r="D15" s="245" t="s">
        <v>345</v>
      </c>
      <c r="E15" s="237">
        <v>2</v>
      </c>
      <c r="F15" s="262">
        <v>1</v>
      </c>
      <c r="G15" s="262"/>
    </row>
    <row r="16" spans="1:7" ht="48" customHeight="1" x14ac:dyDescent="0.3">
      <c r="A16" s="4"/>
      <c r="B16" s="759"/>
      <c r="C16" s="245" t="s">
        <v>25</v>
      </c>
      <c r="D16" s="245" t="s">
        <v>346</v>
      </c>
      <c r="E16" s="237">
        <v>3</v>
      </c>
      <c r="F16" s="262">
        <v>1</v>
      </c>
      <c r="G16" s="262"/>
    </row>
    <row r="17" spans="1:7" ht="42" hidden="1" customHeight="1" x14ac:dyDescent="0.3">
      <c r="A17" s="4"/>
      <c r="B17" s="759"/>
      <c r="C17" s="245">
        <v>11</v>
      </c>
      <c r="D17" s="245"/>
    </row>
    <row r="18" spans="1:7" ht="45" hidden="1" customHeight="1" x14ac:dyDescent="0.3">
      <c r="A18" s="4"/>
      <c r="B18" s="759"/>
      <c r="C18" s="245">
        <v>12</v>
      </c>
      <c r="D18" s="245"/>
    </row>
    <row r="19" spans="1:7" ht="45.75" hidden="1" customHeight="1" x14ac:dyDescent="0.3">
      <c r="A19" s="4"/>
      <c r="B19" s="759"/>
      <c r="C19" s="245">
        <v>13</v>
      </c>
      <c r="D19" s="245"/>
    </row>
    <row r="20" spans="1:7" ht="46.5" hidden="1" customHeight="1" x14ac:dyDescent="0.3">
      <c r="A20" s="4"/>
      <c r="B20" s="1006" t="s">
        <v>29</v>
      </c>
      <c r="C20" s="245">
        <v>14</v>
      </c>
      <c r="D20" s="245"/>
    </row>
    <row r="21" spans="1:7" ht="55.2" x14ac:dyDescent="0.3">
      <c r="A21" s="4"/>
      <c r="B21" s="1006"/>
      <c r="C21" s="245" t="s">
        <v>31</v>
      </c>
      <c r="D21" s="245" t="s">
        <v>234</v>
      </c>
      <c r="E21" s="237">
        <v>4</v>
      </c>
      <c r="G21" s="262">
        <v>1</v>
      </c>
    </row>
    <row r="22" spans="1:7" ht="27" customHeight="1" x14ac:dyDescent="0.3">
      <c r="A22" s="4"/>
      <c r="B22" s="1001" t="s">
        <v>754</v>
      </c>
      <c r="C22" s="1001"/>
      <c r="D22" s="1001"/>
    </row>
    <row r="23" spans="1:7" ht="15" customHeight="1" x14ac:dyDescent="0.3">
      <c r="A23" s="4"/>
      <c r="B23" s="997" t="s">
        <v>0</v>
      </c>
      <c r="C23" s="997" t="s">
        <v>1</v>
      </c>
      <c r="D23" s="997" t="s">
        <v>2</v>
      </c>
    </row>
    <row r="24" spans="1:7" x14ac:dyDescent="0.3">
      <c r="A24" s="4"/>
      <c r="B24" s="997"/>
      <c r="C24" s="997"/>
      <c r="D24" s="997"/>
    </row>
    <row r="25" spans="1:7" hidden="1" x14ac:dyDescent="0.3">
      <c r="B25" s="247" t="s">
        <v>33</v>
      </c>
      <c r="C25" s="52">
        <v>16</v>
      </c>
      <c r="D25" s="245"/>
    </row>
    <row r="26" spans="1:7" ht="27.6" hidden="1" x14ac:dyDescent="0.3">
      <c r="A26" s="4"/>
      <c r="B26" s="247" t="s">
        <v>184</v>
      </c>
      <c r="C26" s="245">
        <v>17</v>
      </c>
      <c r="D26" s="273"/>
    </row>
    <row r="27" spans="1:7" ht="41.4" hidden="1" x14ac:dyDescent="0.3">
      <c r="A27" s="4"/>
      <c r="B27" s="247" t="s">
        <v>35</v>
      </c>
      <c r="C27" s="52">
        <v>18</v>
      </c>
      <c r="D27" s="245"/>
    </row>
    <row r="28" spans="1:7" ht="30.75" hidden="1" customHeight="1" x14ac:dyDescent="0.3">
      <c r="A28" s="4"/>
      <c r="B28" s="1011" t="s">
        <v>37</v>
      </c>
      <c r="C28" s="52">
        <v>19</v>
      </c>
      <c r="D28" s="245"/>
    </row>
    <row r="29" spans="1:7" ht="30.75" hidden="1" customHeight="1" x14ac:dyDescent="0.3">
      <c r="A29" s="4"/>
      <c r="B29" s="1012"/>
      <c r="C29" s="52">
        <v>20</v>
      </c>
      <c r="D29" s="245"/>
    </row>
    <row r="30" spans="1:7" hidden="1" x14ac:dyDescent="0.3">
      <c r="A30" s="4"/>
      <c r="B30" s="759" t="s">
        <v>38</v>
      </c>
      <c r="C30" s="52">
        <v>21</v>
      </c>
      <c r="D30" s="245"/>
    </row>
    <row r="31" spans="1:7" hidden="1" x14ac:dyDescent="0.3">
      <c r="A31" s="4"/>
      <c r="B31" s="759"/>
      <c r="C31" s="52">
        <v>22</v>
      </c>
      <c r="D31" s="273"/>
    </row>
    <row r="32" spans="1:7" hidden="1" x14ac:dyDescent="0.3">
      <c r="A32" s="4"/>
      <c r="B32" s="759"/>
      <c r="C32" s="52">
        <v>23</v>
      </c>
      <c r="D32" s="273"/>
    </row>
    <row r="33" spans="1:7" ht="15" hidden="1" customHeight="1" x14ac:dyDescent="0.3">
      <c r="A33" s="4"/>
      <c r="B33" s="759"/>
      <c r="C33" s="1010">
        <v>24</v>
      </c>
      <c r="D33" s="273"/>
    </row>
    <row r="34" spans="1:7" hidden="1" x14ac:dyDescent="0.3">
      <c r="A34" s="4"/>
      <c r="B34" s="759"/>
      <c r="C34" s="1010"/>
      <c r="D34" s="274"/>
    </row>
    <row r="35" spans="1:7" hidden="1" x14ac:dyDescent="0.3">
      <c r="A35" s="4"/>
      <c r="B35" s="759" t="s">
        <v>748</v>
      </c>
      <c r="C35" s="52">
        <v>25</v>
      </c>
      <c r="D35" s="273"/>
    </row>
    <row r="36" spans="1:7" hidden="1" x14ac:dyDescent="0.3">
      <c r="A36" s="4"/>
      <c r="B36" s="759"/>
      <c r="C36" s="52">
        <v>26</v>
      </c>
      <c r="D36" s="273"/>
    </row>
    <row r="37" spans="1:7" hidden="1" x14ac:dyDescent="0.3">
      <c r="A37" s="4"/>
      <c r="B37" s="759" t="s">
        <v>41</v>
      </c>
      <c r="C37" s="52">
        <v>27</v>
      </c>
      <c r="D37" s="245"/>
    </row>
    <row r="38" spans="1:7" hidden="1" x14ac:dyDescent="0.3">
      <c r="A38" s="4"/>
      <c r="B38" s="759"/>
      <c r="C38" s="52">
        <v>28</v>
      </c>
      <c r="D38" s="245"/>
    </row>
    <row r="39" spans="1:7" ht="27.6" hidden="1" x14ac:dyDescent="0.3">
      <c r="A39" s="4"/>
      <c r="B39" s="247" t="s">
        <v>43</v>
      </c>
      <c r="C39" s="52">
        <v>29</v>
      </c>
      <c r="D39" s="52"/>
    </row>
    <row r="40" spans="1:7" ht="25.5" customHeight="1" x14ac:dyDescent="0.3">
      <c r="A40" s="4"/>
      <c r="B40" s="759" t="s">
        <v>45</v>
      </c>
      <c r="C40" s="778" t="s">
        <v>46</v>
      </c>
      <c r="D40" s="245" t="s">
        <v>633</v>
      </c>
      <c r="E40" s="237">
        <v>5</v>
      </c>
      <c r="F40">
        <v>1</v>
      </c>
      <c r="G40">
        <v>1</v>
      </c>
    </row>
    <row r="41" spans="1:7" ht="27.6" x14ac:dyDescent="0.3">
      <c r="A41" s="4"/>
      <c r="B41" s="759"/>
      <c r="C41" s="778"/>
      <c r="D41" s="245" t="s">
        <v>673</v>
      </c>
    </row>
    <row r="42" spans="1:7" x14ac:dyDescent="0.3">
      <c r="A42" s="4"/>
      <c r="B42" s="1001" t="s">
        <v>755</v>
      </c>
      <c r="C42" s="1001"/>
      <c r="D42" s="1001"/>
    </row>
    <row r="43" spans="1:7" ht="15" customHeight="1" x14ac:dyDescent="0.3">
      <c r="A43" s="4"/>
      <c r="B43" s="997" t="s">
        <v>0</v>
      </c>
      <c r="C43" s="997" t="s">
        <v>1</v>
      </c>
      <c r="D43" s="997" t="s">
        <v>2</v>
      </c>
    </row>
    <row r="44" spans="1:7" x14ac:dyDescent="0.3">
      <c r="A44" s="4"/>
      <c r="B44" s="997"/>
      <c r="C44" s="997"/>
      <c r="D44" s="997"/>
    </row>
    <row r="45" spans="1:7" ht="45" hidden="1" customHeight="1" x14ac:dyDescent="0.3">
      <c r="A45" s="4"/>
      <c r="B45" s="759" t="s">
        <v>58</v>
      </c>
      <c r="C45" s="52">
        <v>31</v>
      </c>
      <c r="D45" s="245"/>
    </row>
    <row r="46" spans="1:7" ht="30.75" hidden="1" customHeight="1" x14ac:dyDescent="0.3">
      <c r="A46" s="4"/>
      <c r="B46" s="759"/>
      <c r="C46" s="52">
        <v>32</v>
      </c>
      <c r="D46" s="52"/>
    </row>
    <row r="47" spans="1:7" ht="41.4" x14ac:dyDescent="0.3">
      <c r="A47" s="4"/>
      <c r="B47" s="759"/>
      <c r="C47" s="245" t="s">
        <v>62</v>
      </c>
      <c r="D47" s="245" t="s">
        <v>727</v>
      </c>
      <c r="E47" s="237">
        <v>6</v>
      </c>
      <c r="F47">
        <v>1</v>
      </c>
      <c r="G47">
        <v>1</v>
      </c>
    </row>
    <row r="48" spans="1:7" hidden="1" x14ac:dyDescent="0.3">
      <c r="A48" s="4"/>
      <c r="B48" s="759"/>
      <c r="C48" s="245">
        <v>34</v>
      </c>
      <c r="D48" s="245"/>
    </row>
    <row r="49" spans="1:7" hidden="1" x14ac:dyDescent="0.3">
      <c r="A49" s="4"/>
      <c r="B49" s="759"/>
      <c r="C49" s="245">
        <v>35</v>
      </c>
      <c r="D49" s="245"/>
    </row>
    <row r="50" spans="1:7" ht="27.6" hidden="1" x14ac:dyDescent="0.3">
      <c r="A50" s="4"/>
      <c r="B50" s="247" t="s">
        <v>69</v>
      </c>
      <c r="C50" s="245">
        <v>36</v>
      </c>
      <c r="D50" s="245"/>
    </row>
    <row r="51" spans="1:7" ht="44.25" hidden="1" customHeight="1" x14ac:dyDescent="0.3">
      <c r="A51" s="4"/>
      <c r="B51" s="759" t="s">
        <v>72</v>
      </c>
      <c r="C51" s="245">
        <v>37</v>
      </c>
      <c r="D51" s="245"/>
    </row>
    <row r="52" spans="1:7" ht="69" x14ac:dyDescent="0.3">
      <c r="A52" s="4"/>
      <c r="B52" s="759"/>
      <c r="C52" s="245" t="s">
        <v>76</v>
      </c>
      <c r="D52" s="245" t="s">
        <v>761</v>
      </c>
      <c r="E52" s="237">
        <v>7</v>
      </c>
      <c r="F52">
        <v>1</v>
      </c>
      <c r="G52">
        <v>1</v>
      </c>
    </row>
    <row r="53" spans="1:7" ht="26.25" customHeight="1" x14ac:dyDescent="0.3">
      <c r="A53" s="4"/>
      <c r="B53" s="1001" t="s">
        <v>756</v>
      </c>
      <c r="C53" s="1001"/>
      <c r="D53" s="1001"/>
    </row>
    <row r="54" spans="1:7" x14ac:dyDescent="0.3">
      <c r="A54" s="4"/>
      <c r="B54" s="997" t="s">
        <v>0</v>
      </c>
      <c r="C54" s="997" t="s">
        <v>1</v>
      </c>
      <c r="D54" s="997" t="s">
        <v>2</v>
      </c>
    </row>
    <row r="55" spans="1:7" x14ac:dyDescent="0.3">
      <c r="B55" s="997"/>
      <c r="C55" s="997"/>
      <c r="D55" s="997"/>
    </row>
    <row r="56" spans="1:7" ht="46.5" hidden="1" customHeight="1" x14ac:dyDescent="0.3">
      <c r="B56" s="247" t="s">
        <v>80</v>
      </c>
      <c r="C56" s="52">
        <v>39</v>
      </c>
      <c r="D56" s="52"/>
    </row>
    <row r="57" spans="1:7" ht="27.6" hidden="1" x14ac:dyDescent="0.3">
      <c r="B57" s="247" t="s">
        <v>82</v>
      </c>
      <c r="C57" s="52">
        <v>40</v>
      </c>
      <c r="D57" s="52"/>
    </row>
    <row r="58" spans="1:7" hidden="1" x14ac:dyDescent="0.3">
      <c r="B58" s="759" t="s">
        <v>85</v>
      </c>
      <c r="C58" s="52">
        <v>41</v>
      </c>
      <c r="D58" s="52"/>
    </row>
    <row r="59" spans="1:7" ht="32.25" customHeight="1" x14ac:dyDescent="0.3">
      <c r="B59" s="759"/>
      <c r="C59" s="245" t="s">
        <v>90</v>
      </c>
      <c r="D59" s="245" t="s">
        <v>730</v>
      </c>
      <c r="E59" s="237">
        <v>8</v>
      </c>
      <c r="F59">
        <v>1</v>
      </c>
      <c r="G59">
        <v>1</v>
      </c>
    </row>
    <row r="60" spans="1:7" ht="27" customHeight="1" x14ac:dyDescent="0.3">
      <c r="B60" s="1001" t="s">
        <v>757</v>
      </c>
      <c r="C60" s="1001"/>
      <c r="D60" s="1001"/>
    </row>
    <row r="61" spans="1:7" ht="15" customHeight="1" x14ac:dyDescent="0.3">
      <c r="B61" s="997" t="s">
        <v>0</v>
      </c>
      <c r="C61" s="997" t="s">
        <v>1</v>
      </c>
      <c r="D61" s="997" t="s">
        <v>2</v>
      </c>
    </row>
    <row r="62" spans="1:7" ht="27" customHeight="1" x14ac:dyDescent="0.3">
      <c r="B62" s="997"/>
      <c r="C62" s="997"/>
      <c r="D62" s="997"/>
    </row>
    <row r="63" spans="1:7" ht="25.5" customHeight="1" x14ac:dyDescent="0.3">
      <c r="B63" s="759" t="s">
        <v>96</v>
      </c>
      <c r="C63" s="778" t="s">
        <v>97</v>
      </c>
      <c r="D63" s="245" t="s">
        <v>731</v>
      </c>
      <c r="E63" s="237">
        <v>9</v>
      </c>
      <c r="F63">
        <v>1</v>
      </c>
      <c r="G63">
        <v>1</v>
      </c>
    </row>
    <row r="64" spans="1:7" ht="32.25" customHeight="1" x14ac:dyDescent="0.3">
      <c r="B64" s="759"/>
      <c r="C64" s="778"/>
      <c r="D64" s="245" t="s">
        <v>732</v>
      </c>
    </row>
    <row r="65" spans="2:7" ht="25.5" customHeight="1" x14ac:dyDescent="0.3">
      <c r="B65" s="759" t="s">
        <v>101</v>
      </c>
      <c r="C65" s="778" t="s">
        <v>102</v>
      </c>
      <c r="D65" s="245" t="s">
        <v>190</v>
      </c>
      <c r="E65" s="237">
        <v>10</v>
      </c>
      <c r="F65">
        <v>1</v>
      </c>
      <c r="G65">
        <v>1</v>
      </c>
    </row>
    <row r="66" spans="2:7" ht="27" customHeight="1" x14ac:dyDescent="0.3">
      <c r="B66" s="759"/>
      <c r="C66" s="778"/>
      <c r="D66" s="245" t="s">
        <v>107</v>
      </c>
    </row>
    <row r="67" spans="2:7" ht="27.6" x14ac:dyDescent="0.3">
      <c r="B67" s="759" t="s">
        <v>140</v>
      </c>
      <c r="C67" s="778" t="s">
        <v>141</v>
      </c>
      <c r="D67" s="245" t="s">
        <v>191</v>
      </c>
      <c r="E67" s="237">
        <v>11</v>
      </c>
      <c r="F67">
        <v>1</v>
      </c>
      <c r="G67">
        <v>1</v>
      </c>
    </row>
    <row r="68" spans="2:7" ht="18" customHeight="1" x14ac:dyDescent="0.3">
      <c r="B68" s="759"/>
      <c r="C68" s="778"/>
      <c r="D68" s="245" t="s">
        <v>142</v>
      </c>
    </row>
    <row r="69" spans="2:7" ht="25.5" customHeight="1" x14ac:dyDescent="0.3">
      <c r="B69" s="759" t="s">
        <v>143</v>
      </c>
      <c r="C69" s="778" t="s">
        <v>144</v>
      </c>
      <c r="D69" s="245" t="s">
        <v>192</v>
      </c>
      <c r="E69" s="237">
        <v>12</v>
      </c>
      <c r="F69">
        <v>1</v>
      </c>
      <c r="G69">
        <v>1</v>
      </c>
    </row>
    <row r="70" spans="2:7" ht="24.75" customHeight="1" x14ac:dyDescent="0.3">
      <c r="B70" s="759"/>
      <c r="C70" s="778"/>
      <c r="D70" s="245" t="s">
        <v>103</v>
      </c>
    </row>
    <row r="71" spans="2:7" ht="22.5" customHeight="1" x14ac:dyDescent="0.3">
      <c r="B71" s="1013" t="s">
        <v>105</v>
      </c>
      <c r="C71" s="778" t="s">
        <v>106</v>
      </c>
      <c r="D71" s="245" t="s">
        <v>192</v>
      </c>
      <c r="E71" s="237">
        <v>13</v>
      </c>
      <c r="F71">
        <v>1</v>
      </c>
      <c r="G71">
        <v>1</v>
      </c>
    </row>
    <row r="72" spans="2:7" ht="39.75" customHeight="1" x14ac:dyDescent="0.3">
      <c r="B72" s="1013"/>
      <c r="C72" s="778"/>
      <c r="D72" s="245" t="s">
        <v>107</v>
      </c>
    </row>
    <row r="73" spans="2:7" ht="19.5" customHeight="1" x14ac:dyDescent="0.3">
      <c r="B73" s="1013" t="s">
        <v>108</v>
      </c>
      <c r="C73" s="778" t="s">
        <v>109</v>
      </c>
      <c r="D73" s="245" t="s">
        <v>192</v>
      </c>
      <c r="E73" s="237">
        <v>14</v>
      </c>
      <c r="F73">
        <v>1</v>
      </c>
      <c r="G73">
        <v>1</v>
      </c>
    </row>
    <row r="74" spans="2:7" ht="21" customHeight="1" x14ac:dyDescent="0.3">
      <c r="B74" s="1013"/>
      <c r="C74" s="778"/>
      <c r="D74" s="245" t="s">
        <v>107</v>
      </c>
    </row>
    <row r="75" spans="2:7" ht="30.75" hidden="1" customHeight="1" x14ac:dyDescent="0.3">
      <c r="B75" s="275" t="s">
        <v>110</v>
      </c>
      <c r="C75" s="246">
        <v>49</v>
      </c>
      <c r="D75" s="52"/>
    </row>
    <row r="76" spans="2:7" ht="53.25" hidden="1" customHeight="1" x14ac:dyDescent="0.3">
      <c r="B76" s="275" t="s">
        <v>113</v>
      </c>
      <c r="C76" s="245">
        <v>50</v>
      </c>
      <c r="D76" s="52"/>
    </row>
    <row r="77" spans="2:7" ht="27" customHeight="1" x14ac:dyDescent="0.3">
      <c r="B77" s="1001" t="s">
        <v>758</v>
      </c>
      <c r="C77" s="1001"/>
      <c r="D77" s="1001"/>
    </row>
    <row r="78" spans="2:7" x14ac:dyDescent="0.3">
      <c r="B78" s="997" t="s">
        <v>0</v>
      </c>
      <c r="C78" s="997" t="s">
        <v>1</v>
      </c>
      <c r="D78" s="997" t="s">
        <v>2</v>
      </c>
    </row>
    <row r="79" spans="2:7" ht="27" customHeight="1" x14ac:dyDescent="0.3">
      <c r="B79" s="997"/>
      <c r="C79" s="997"/>
      <c r="D79" s="997"/>
    </row>
    <row r="80" spans="2:7" ht="30" customHeight="1" x14ac:dyDescent="0.3">
      <c r="B80" s="759" t="s">
        <v>115</v>
      </c>
      <c r="C80" s="245" t="s">
        <v>733</v>
      </c>
      <c r="D80" s="245" t="s">
        <v>734</v>
      </c>
      <c r="E80" s="237">
        <v>15</v>
      </c>
      <c r="F80">
        <v>1</v>
      </c>
      <c r="G80">
        <v>1</v>
      </c>
    </row>
    <row r="81" spans="2:8" ht="38.25" hidden="1" customHeight="1" x14ac:dyDescent="0.3">
      <c r="B81" s="759"/>
      <c r="C81" s="246">
        <v>52</v>
      </c>
      <c r="D81" s="52"/>
    </row>
    <row r="82" spans="2:8" ht="32.25" hidden="1" customHeight="1" x14ac:dyDescent="0.3">
      <c r="B82" s="759"/>
      <c r="C82" s="52">
        <v>53</v>
      </c>
      <c r="D82" s="52"/>
    </row>
    <row r="83" spans="2:8" ht="55.2" hidden="1" x14ac:dyDescent="0.3">
      <c r="B83" s="247" t="s">
        <v>122</v>
      </c>
      <c r="C83" s="52">
        <v>54</v>
      </c>
      <c r="D83" s="52"/>
    </row>
    <row r="84" spans="2:8" ht="27" customHeight="1" x14ac:dyDescent="0.3">
      <c r="B84" s="1001" t="s">
        <v>759</v>
      </c>
      <c r="C84" s="1001"/>
      <c r="D84" s="1001"/>
    </row>
    <row r="85" spans="2:8" x14ac:dyDescent="0.3">
      <c r="B85" s="997" t="s">
        <v>0</v>
      </c>
      <c r="C85" s="997" t="s">
        <v>1</v>
      </c>
      <c r="D85" s="997" t="s">
        <v>2</v>
      </c>
    </row>
    <row r="86" spans="2:8" ht="27" customHeight="1" x14ac:dyDescent="0.3">
      <c r="B86" s="997"/>
      <c r="C86" s="997"/>
      <c r="D86" s="997"/>
    </row>
    <row r="87" spans="2:8" hidden="1" x14ac:dyDescent="0.3">
      <c r="B87" s="243" t="s">
        <v>126</v>
      </c>
      <c r="C87" s="263">
        <v>55</v>
      </c>
      <c r="D87" s="238"/>
    </row>
    <row r="88" spans="2:8" x14ac:dyDescent="0.3">
      <c r="F88" s="260">
        <f>SUM(F11:F87)</f>
        <v>14</v>
      </c>
      <c r="G88" s="260">
        <f>SUM(G11:G87)</f>
        <v>13</v>
      </c>
      <c r="H88" s="260">
        <f>SUM(H11:H87)</f>
        <v>0</v>
      </c>
    </row>
    <row r="89" spans="2:8" x14ac:dyDescent="0.3">
      <c r="D89" s="1" t="s">
        <v>735</v>
      </c>
      <c r="E89">
        <v>55</v>
      </c>
    </row>
    <row r="90" spans="2:8" x14ac:dyDescent="0.3">
      <c r="D90" s="253" t="s">
        <v>736</v>
      </c>
    </row>
    <row r="91" spans="2:8" x14ac:dyDescent="0.3">
      <c r="D91" s="1" t="s">
        <v>737</v>
      </c>
      <c r="E91">
        <v>8</v>
      </c>
    </row>
    <row r="92" spans="2:8" x14ac:dyDescent="0.3">
      <c r="D92" s="279" t="s">
        <v>738</v>
      </c>
      <c r="E92" s="280">
        <f>+E89-E91</f>
        <v>47</v>
      </c>
    </row>
    <row r="93" spans="2:8" x14ac:dyDescent="0.3">
      <c r="D93" s="253" t="s">
        <v>736</v>
      </c>
    </row>
    <row r="94" spans="2:8" x14ac:dyDescent="0.3">
      <c r="D94" s="1" t="s">
        <v>739</v>
      </c>
      <c r="E94">
        <v>5</v>
      </c>
    </row>
    <row r="95" spans="2:8" x14ac:dyDescent="0.3">
      <c r="D95" s="50" t="s">
        <v>740</v>
      </c>
      <c r="E95" s="254">
        <f>+E92-E94</f>
        <v>42</v>
      </c>
    </row>
    <row r="96" spans="2:8" x14ac:dyDescent="0.3">
      <c r="D96" s="253" t="s">
        <v>736</v>
      </c>
    </row>
    <row r="97" spans="4:5" x14ac:dyDescent="0.3">
      <c r="D97" s="1" t="s">
        <v>742</v>
      </c>
      <c r="E97">
        <v>2</v>
      </c>
    </row>
    <row r="98" spans="4:5" x14ac:dyDescent="0.3">
      <c r="D98" s="256" t="s">
        <v>741</v>
      </c>
      <c r="E98" s="255">
        <f>+E95-E97</f>
        <v>40</v>
      </c>
    </row>
    <row r="100" spans="4:5" x14ac:dyDescent="0.3">
      <c r="D100" s="256" t="s">
        <v>743</v>
      </c>
      <c r="E100" s="258"/>
    </row>
    <row r="101" spans="4:5" x14ac:dyDescent="0.3">
      <c r="D101" s="276" t="s">
        <v>744</v>
      </c>
      <c r="E101" s="277">
        <f>14/E92</f>
        <v>0.2978723404255319</v>
      </c>
    </row>
    <row r="102" spans="4:5" x14ac:dyDescent="0.3">
      <c r="D102" s="257" t="s">
        <v>747</v>
      </c>
      <c r="E102" s="259">
        <f>15/E98</f>
        <v>0.375</v>
      </c>
    </row>
  </sheetData>
  <mergeCells count="53">
    <mergeCell ref="C85:C86"/>
    <mergeCell ref="B80:B82"/>
    <mergeCell ref="B84:D84"/>
    <mergeCell ref="B85:B86"/>
    <mergeCell ref="D85:D86"/>
    <mergeCell ref="B71:B72"/>
    <mergeCell ref="B73:B74"/>
    <mergeCell ref="B77:D77"/>
    <mergeCell ref="B78:B79"/>
    <mergeCell ref="D78:D79"/>
    <mergeCell ref="C71:C72"/>
    <mergeCell ref="C73:C74"/>
    <mergeCell ref="C78:C79"/>
    <mergeCell ref="B65:B66"/>
    <mergeCell ref="B67:B68"/>
    <mergeCell ref="B69:B70"/>
    <mergeCell ref="C65:C66"/>
    <mergeCell ref="C67:C68"/>
    <mergeCell ref="C69:C70"/>
    <mergeCell ref="B58:B59"/>
    <mergeCell ref="B60:D60"/>
    <mergeCell ref="B61:B62"/>
    <mergeCell ref="D61:D62"/>
    <mergeCell ref="B63:B64"/>
    <mergeCell ref="C61:C62"/>
    <mergeCell ref="C63:C64"/>
    <mergeCell ref="B45:B49"/>
    <mergeCell ref="B51:B52"/>
    <mergeCell ref="B53:D53"/>
    <mergeCell ref="B54:B55"/>
    <mergeCell ref="D54:D55"/>
    <mergeCell ref="C54:C55"/>
    <mergeCell ref="B35:B36"/>
    <mergeCell ref="B37:B38"/>
    <mergeCell ref="B40:B41"/>
    <mergeCell ref="B42:D42"/>
    <mergeCell ref="B43:B44"/>
    <mergeCell ref="D43:D44"/>
    <mergeCell ref="C40:C41"/>
    <mergeCell ref="C43:C44"/>
    <mergeCell ref="B22:D22"/>
    <mergeCell ref="B23:B24"/>
    <mergeCell ref="D23:D24"/>
    <mergeCell ref="B28:B29"/>
    <mergeCell ref="B30:B34"/>
    <mergeCell ref="C23:C24"/>
    <mergeCell ref="C33:C34"/>
    <mergeCell ref="B20:B21"/>
    <mergeCell ref="B3:D3"/>
    <mergeCell ref="B9:B10"/>
    <mergeCell ref="B11:B12"/>
    <mergeCell ref="B13:D13"/>
    <mergeCell ref="B15:B19"/>
  </mergeCells>
  <printOptions horizontalCentered="1" verticalCentered="1"/>
  <pageMargins left="0.59055118110236227" right="0.70866141732283472" top="0.55118110236220474" bottom="0.55118110236220474" header="0.31496062992125984" footer="0.31496062992125984"/>
  <pageSetup paperSize="8"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38"/>
  <sheetViews>
    <sheetView showGridLines="0" view="pageBreakPreview" zoomScale="77" zoomScaleNormal="77" zoomScaleSheetLayoutView="77" workbookViewId="0">
      <selection activeCell="A19" sqref="A19:A26"/>
    </sheetView>
  </sheetViews>
  <sheetFormatPr baseColWidth="10" defaultRowHeight="14.4" x14ac:dyDescent="0.3"/>
  <cols>
    <col min="1" max="1" width="70.5546875" style="50" customWidth="1"/>
    <col min="2" max="2" width="17.88671875" style="50" bestFit="1" customWidth="1"/>
    <col min="3" max="3" width="17.88671875" style="50" customWidth="1"/>
    <col min="4" max="4" width="19.6640625" style="1" customWidth="1"/>
    <col min="5" max="5" width="32.44140625" style="1" customWidth="1"/>
    <col min="6" max="6" width="22" customWidth="1"/>
    <col min="7" max="8" width="11" customWidth="1"/>
    <col min="9" max="9" width="10.44140625" customWidth="1"/>
    <col min="10" max="10" width="17" customWidth="1"/>
    <col min="11" max="11" width="10.6640625" customWidth="1"/>
    <col min="12" max="12" width="16" customWidth="1"/>
    <col min="13" max="13" width="3.44140625" customWidth="1"/>
    <col min="14" max="14" width="25.109375" customWidth="1"/>
    <col min="16" max="16" width="50.44140625" customWidth="1"/>
    <col min="17" max="17" width="35.44140625" customWidth="1"/>
    <col min="18" max="18" width="41.44140625" customWidth="1"/>
    <col min="19" max="19" width="28.33203125" customWidth="1"/>
  </cols>
  <sheetData>
    <row r="2" spans="1:19" ht="46.5" customHeight="1" x14ac:dyDescent="0.3">
      <c r="A2" s="529" t="s">
        <v>894</v>
      </c>
      <c r="B2" s="529"/>
      <c r="C2" s="529"/>
      <c r="D2" s="529"/>
      <c r="E2" s="529"/>
    </row>
    <row r="3" spans="1:19" ht="25.8" x14ac:dyDescent="0.5">
      <c r="A3" s="530" t="s">
        <v>875</v>
      </c>
      <c r="B3" s="530"/>
      <c r="C3" s="530"/>
      <c r="D3" s="530"/>
      <c r="E3" s="530"/>
    </row>
    <row r="4" spans="1:19" ht="28.8" x14ac:dyDescent="0.55000000000000004">
      <c r="A4" s="519" t="s">
        <v>854</v>
      </c>
      <c r="B4" s="519"/>
      <c r="C4" s="519"/>
      <c r="D4" s="519"/>
      <c r="E4" s="519"/>
    </row>
    <row r="5" spans="1:19" ht="46.5" customHeight="1" x14ac:dyDescent="0.3">
      <c r="A5" s="531" t="s">
        <v>877</v>
      </c>
      <c r="B5" s="531"/>
      <c r="C5" s="531"/>
      <c r="D5" s="531"/>
      <c r="E5" s="531"/>
    </row>
    <row r="6" spans="1:19" ht="28.5" customHeight="1" thickBot="1" x14ac:dyDescent="0.75">
      <c r="A6" s="317"/>
      <c r="B6" s="317"/>
      <c r="C6" s="317"/>
      <c r="D6" s="183"/>
      <c r="E6" s="183"/>
    </row>
    <row r="7" spans="1:19" ht="25.5" customHeight="1" x14ac:dyDescent="0.3">
      <c r="A7" s="532" t="s">
        <v>857</v>
      </c>
      <c r="B7" s="534" t="s">
        <v>856</v>
      </c>
      <c r="C7" s="535"/>
      <c r="D7" s="534" t="s">
        <v>870</v>
      </c>
      <c r="E7" s="536"/>
    </row>
    <row r="8" spans="1:19" ht="48" customHeight="1" thickBot="1" x14ac:dyDescent="0.35">
      <c r="A8" s="533"/>
      <c r="B8" s="340" t="s">
        <v>860</v>
      </c>
      <c r="C8" s="340" t="s">
        <v>861</v>
      </c>
      <c r="D8" s="340" t="s">
        <v>860</v>
      </c>
      <c r="E8" s="341" t="s">
        <v>861</v>
      </c>
    </row>
    <row r="9" spans="1:19" ht="36" customHeight="1" x14ac:dyDescent="0.3">
      <c r="A9" s="313" t="s">
        <v>858</v>
      </c>
      <c r="B9" s="326">
        <v>8</v>
      </c>
      <c r="C9" s="326" t="s">
        <v>862</v>
      </c>
      <c r="D9" s="326">
        <v>1</v>
      </c>
      <c r="E9" s="314" t="s">
        <v>878</v>
      </c>
      <c r="O9" t="s">
        <v>766</v>
      </c>
    </row>
    <row r="10" spans="1:19" ht="31.2" x14ac:dyDescent="0.3">
      <c r="A10" s="501" t="s">
        <v>22</v>
      </c>
      <c r="B10" s="538">
        <v>7</v>
      </c>
      <c r="C10" s="538" t="s">
        <v>863</v>
      </c>
      <c r="D10" s="538">
        <v>3</v>
      </c>
      <c r="E10" s="314" t="s">
        <v>879</v>
      </c>
    </row>
    <row r="11" spans="1:19" ht="31.2" x14ac:dyDescent="0.3">
      <c r="A11" s="537"/>
      <c r="B11" s="539"/>
      <c r="C11" s="539"/>
      <c r="D11" s="539"/>
      <c r="E11" s="314" t="s">
        <v>880</v>
      </c>
    </row>
    <row r="12" spans="1:19" ht="31.2" x14ac:dyDescent="0.3">
      <c r="A12" s="502"/>
      <c r="B12" s="540"/>
      <c r="C12" s="540"/>
      <c r="D12" s="540"/>
      <c r="E12" s="314" t="s">
        <v>881</v>
      </c>
    </row>
    <row r="13" spans="1:19" ht="27.6" x14ac:dyDescent="0.3">
      <c r="A13" s="499" t="s">
        <v>32</v>
      </c>
      <c r="B13" s="538">
        <v>15</v>
      </c>
      <c r="C13" s="538" t="s">
        <v>864</v>
      </c>
      <c r="D13" s="538">
        <v>1</v>
      </c>
      <c r="E13" s="339" t="s">
        <v>823</v>
      </c>
      <c r="G13" s="180"/>
      <c r="I13" s="180"/>
      <c r="J13" s="180"/>
      <c r="K13" s="180"/>
      <c r="L13" s="180"/>
    </row>
    <row r="14" spans="1:19" ht="31.2" x14ac:dyDescent="0.3">
      <c r="A14" s="541"/>
      <c r="B14" s="539"/>
      <c r="C14" s="539"/>
      <c r="D14" s="539"/>
      <c r="E14" s="315" t="s">
        <v>882</v>
      </c>
      <c r="F14" s="181"/>
      <c r="G14" s="179"/>
      <c r="H14" s="181"/>
      <c r="I14" s="179"/>
      <c r="J14" s="179"/>
      <c r="K14" s="179"/>
      <c r="L14" s="179"/>
    </row>
    <row r="15" spans="1:19" ht="31.2" x14ac:dyDescent="0.3">
      <c r="A15" s="499" t="s">
        <v>57</v>
      </c>
      <c r="B15" s="538">
        <v>8</v>
      </c>
      <c r="C15" s="538" t="s">
        <v>865</v>
      </c>
      <c r="D15" s="538">
        <v>3</v>
      </c>
      <c r="E15" s="314" t="s">
        <v>883</v>
      </c>
      <c r="F15" s="182"/>
      <c r="P15" s="503" t="s">
        <v>768</v>
      </c>
      <c r="Q15" s="494" t="s">
        <v>769</v>
      </c>
      <c r="R15" s="494" t="s">
        <v>770</v>
      </c>
      <c r="S15" s="494" t="s">
        <v>772</v>
      </c>
    </row>
    <row r="16" spans="1:19" ht="31.2" x14ac:dyDescent="0.3">
      <c r="A16" s="541"/>
      <c r="B16" s="539"/>
      <c r="C16" s="539"/>
      <c r="D16" s="539"/>
      <c r="E16" s="316" t="s">
        <v>884</v>
      </c>
      <c r="F16" s="182"/>
      <c r="P16" s="504"/>
      <c r="Q16" s="495"/>
      <c r="R16" s="495"/>
      <c r="S16" s="495"/>
    </row>
    <row r="17" spans="1:19" ht="31.2" x14ac:dyDescent="0.3">
      <c r="A17" s="500"/>
      <c r="B17" s="540"/>
      <c r="C17" s="540"/>
      <c r="D17" s="540"/>
      <c r="E17" s="304" t="s">
        <v>885</v>
      </c>
      <c r="P17" s="505"/>
      <c r="Q17" s="496"/>
      <c r="R17" s="496"/>
      <c r="S17" s="496"/>
    </row>
    <row r="18" spans="1:19" ht="54.75" customHeight="1" x14ac:dyDescent="0.3">
      <c r="A18" s="313" t="s">
        <v>637</v>
      </c>
      <c r="B18" s="327">
        <v>4</v>
      </c>
      <c r="C18" s="327" t="s">
        <v>866</v>
      </c>
      <c r="D18" s="327">
        <v>1</v>
      </c>
      <c r="E18" s="314" t="s">
        <v>886</v>
      </c>
      <c r="F18" s="182"/>
    </row>
    <row r="19" spans="1:19" x14ac:dyDescent="0.3">
      <c r="A19" s="499" t="s">
        <v>95</v>
      </c>
      <c r="B19" s="538">
        <v>8</v>
      </c>
      <c r="C19" s="538" t="s">
        <v>867</v>
      </c>
      <c r="D19" s="538">
        <v>6</v>
      </c>
      <c r="E19" s="501" t="s">
        <v>887</v>
      </c>
    </row>
    <row r="20" spans="1:19" x14ac:dyDescent="0.3">
      <c r="A20" s="541"/>
      <c r="B20" s="539"/>
      <c r="C20" s="539"/>
      <c r="D20" s="539"/>
      <c r="E20" s="502"/>
    </row>
    <row r="21" spans="1:19" ht="31.2" x14ac:dyDescent="0.3">
      <c r="A21" s="541"/>
      <c r="B21" s="539"/>
      <c r="C21" s="539"/>
      <c r="D21" s="539"/>
      <c r="E21" s="315" t="s">
        <v>888</v>
      </c>
    </row>
    <row r="22" spans="1:19" ht="31.5" customHeight="1" x14ac:dyDescent="0.3">
      <c r="A22" s="541"/>
      <c r="B22" s="539"/>
      <c r="C22" s="539"/>
      <c r="D22" s="539"/>
      <c r="E22" s="315" t="s">
        <v>889</v>
      </c>
    </row>
    <row r="23" spans="1:19" ht="31.2" x14ac:dyDescent="0.3">
      <c r="A23" s="541"/>
      <c r="B23" s="539"/>
      <c r="C23" s="539"/>
      <c r="D23" s="539"/>
      <c r="E23" s="315" t="s">
        <v>890</v>
      </c>
    </row>
    <row r="24" spans="1:19" x14ac:dyDescent="0.3">
      <c r="A24" s="541"/>
      <c r="B24" s="539"/>
      <c r="C24" s="539"/>
      <c r="D24" s="539"/>
      <c r="E24" s="501" t="s">
        <v>891</v>
      </c>
    </row>
    <row r="25" spans="1:19" x14ac:dyDescent="0.3">
      <c r="A25" s="541"/>
      <c r="B25" s="539"/>
      <c r="C25" s="539"/>
      <c r="D25" s="539"/>
      <c r="E25" s="502"/>
    </row>
    <row r="26" spans="1:19" ht="30.75" customHeight="1" x14ac:dyDescent="0.3">
      <c r="A26" s="541"/>
      <c r="B26" s="539"/>
      <c r="C26" s="539"/>
      <c r="D26" s="539"/>
      <c r="E26" s="315" t="s">
        <v>892</v>
      </c>
    </row>
    <row r="27" spans="1:19" ht="48.75" customHeight="1" x14ac:dyDescent="0.3">
      <c r="A27" s="313" t="s">
        <v>763</v>
      </c>
      <c r="B27" s="326">
        <v>4</v>
      </c>
      <c r="C27" s="326" t="s">
        <v>868</v>
      </c>
      <c r="D27" s="326">
        <v>1</v>
      </c>
      <c r="E27" s="314" t="s">
        <v>893</v>
      </c>
    </row>
    <row r="28" spans="1:19" ht="31.2" x14ac:dyDescent="0.3">
      <c r="A28" s="313" t="s">
        <v>859</v>
      </c>
      <c r="B28" s="326">
        <v>1</v>
      </c>
      <c r="C28" s="326" t="s">
        <v>869</v>
      </c>
      <c r="D28" s="326">
        <v>0</v>
      </c>
      <c r="E28" s="314"/>
    </row>
    <row r="29" spans="1:19" x14ac:dyDescent="0.3">
      <c r="A29" s="1"/>
      <c r="B29" s="1"/>
      <c r="C29" s="1"/>
    </row>
    <row r="30" spans="1:19" ht="23.4" x14ac:dyDescent="0.3">
      <c r="A30" s="330" t="s">
        <v>856</v>
      </c>
      <c r="B30" s="328">
        <f>+B9+B10+B13+B15+B18+B19+B27+B28</f>
        <v>55</v>
      </c>
      <c r="C30" s="328"/>
      <c r="D30" s="328">
        <f>+D9+D10+D13+D15+D18+D19+D27+D28</f>
        <v>16</v>
      </c>
      <c r="E30" s="329"/>
    </row>
    <row r="31" spans="1:19" x14ac:dyDescent="0.3">
      <c r="A31" s="58"/>
      <c r="B31" s="58"/>
      <c r="C31" s="58"/>
    </row>
    <row r="32" spans="1:19" ht="46.8" x14ac:dyDescent="0.3">
      <c r="A32" s="283" t="s">
        <v>895</v>
      </c>
      <c r="B32" s="326">
        <v>8</v>
      </c>
      <c r="C32" s="334"/>
      <c r="D32" s="333">
        <f>+D30/B30</f>
        <v>0.29090909090909089</v>
      </c>
      <c r="E32" s="335"/>
    </row>
    <row r="33" spans="1:5" ht="31.2" x14ac:dyDescent="0.3">
      <c r="A33" s="331" t="s">
        <v>873</v>
      </c>
      <c r="B33" s="337">
        <f>+B30-B32</f>
        <v>47</v>
      </c>
      <c r="C33" s="334"/>
      <c r="D33" s="332">
        <f>+D30/B33</f>
        <v>0.34042553191489361</v>
      </c>
      <c r="E33" s="335"/>
    </row>
    <row r="34" spans="1:5" ht="23.4" x14ac:dyDescent="0.3">
      <c r="A34" s="283" t="s">
        <v>871</v>
      </c>
      <c r="B34" s="326">
        <v>5</v>
      </c>
      <c r="C34" s="334"/>
      <c r="D34" s="338"/>
      <c r="E34" s="335"/>
    </row>
    <row r="35" spans="1:5" ht="23.4" x14ac:dyDescent="0.3">
      <c r="A35" s="331" t="s">
        <v>841</v>
      </c>
      <c r="B35" s="337">
        <f>+B33-B34</f>
        <v>42</v>
      </c>
      <c r="C35" s="334"/>
      <c r="D35" s="332">
        <f>+D30/B35</f>
        <v>0.38095238095238093</v>
      </c>
      <c r="E35" s="335"/>
    </row>
    <row r="36" spans="1:5" ht="31.2" x14ac:dyDescent="0.3">
      <c r="A36" s="283" t="s">
        <v>872</v>
      </c>
      <c r="B36" s="326">
        <v>2</v>
      </c>
      <c r="C36" s="334"/>
      <c r="D36" s="334"/>
      <c r="E36" s="335"/>
    </row>
    <row r="37" spans="1:5" ht="31.2" x14ac:dyDescent="0.3">
      <c r="A37" s="331" t="s">
        <v>876</v>
      </c>
      <c r="B37" s="337">
        <f>+B35-B36</f>
        <v>40</v>
      </c>
      <c r="C37" s="334"/>
      <c r="D37" s="332">
        <f>+D30/B37</f>
        <v>0.4</v>
      </c>
      <c r="E37" s="335"/>
    </row>
    <row r="38" spans="1:5" x14ac:dyDescent="0.3">
      <c r="A38" s="342" t="s">
        <v>790</v>
      </c>
    </row>
  </sheetData>
  <mergeCells count="29">
    <mergeCell ref="R15:R17"/>
    <mergeCell ref="S15:S17"/>
    <mergeCell ref="A19:A26"/>
    <mergeCell ref="B19:B26"/>
    <mergeCell ref="C19:C26"/>
    <mergeCell ref="D19:D26"/>
    <mergeCell ref="E19:E20"/>
    <mergeCell ref="E24:E25"/>
    <mergeCell ref="A15:A17"/>
    <mergeCell ref="B15:B17"/>
    <mergeCell ref="C15:C17"/>
    <mergeCell ref="D15:D17"/>
    <mergeCell ref="P15:P17"/>
    <mergeCell ref="Q15:Q17"/>
    <mergeCell ref="A10:A12"/>
    <mergeCell ref="B10:B12"/>
    <mergeCell ref="C10:C12"/>
    <mergeCell ref="D10:D12"/>
    <mergeCell ref="A13:A14"/>
    <mergeCell ref="B13:B14"/>
    <mergeCell ref="C13:C14"/>
    <mergeCell ref="D13:D14"/>
    <mergeCell ref="A2:E2"/>
    <mergeCell ref="A3:E3"/>
    <mergeCell ref="A5:E5"/>
    <mergeCell ref="A7:A8"/>
    <mergeCell ref="B7:C7"/>
    <mergeCell ref="D7:E7"/>
    <mergeCell ref="A4:E4"/>
  </mergeCells>
  <printOptions horizontalCentered="1" verticalCentered="1"/>
  <pageMargins left="0.31496062992125984" right="0.31496062992125984" top="0.39370078740157483" bottom="0.35433070866141736"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90"/>
  <sheetViews>
    <sheetView showGridLines="0" view="pageBreakPreview" topLeftCell="A47" zoomScale="64" zoomScaleNormal="77" zoomScaleSheetLayoutView="64" workbookViewId="0">
      <selection activeCell="D47" sqref="D47"/>
    </sheetView>
  </sheetViews>
  <sheetFormatPr baseColWidth="10" defaultRowHeight="14.4" x14ac:dyDescent="0.3"/>
  <cols>
    <col min="2" max="2" width="27" style="50" customWidth="1"/>
    <col min="3" max="3" width="32.44140625" style="1" customWidth="1"/>
    <col min="4" max="4" width="44.88671875" style="1" customWidth="1"/>
    <col min="5" max="5" width="22.6640625" customWidth="1"/>
    <col min="6" max="6" width="25.6640625" customWidth="1"/>
    <col min="7" max="7" width="53.109375" customWidth="1"/>
    <col min="8" max="8" width="22" customWidth="1"/>
    <col min="9" max="12" width="11" customWidth="1"/>
    <col min="13" max="13" width="10.44140625" customWidth="1"/>
    <col min="14" max="14" width="17" customWidth="1"/>
    <col min="15" max="15" width="10.6640625" customWidth="1"/>
    <col min="16" max="16" width="16" customWidth="1"/>
    <col min="17" max="17" width="3.44140625" customWidth="1"/>
    <col min="18" max="18" width="25.109375" customWidth="1"/>
    <col min="20" max="20" width="50.44140625" customWidth="1"/>
    <col min="21" max="21" width="35.44140625" customWidth="1"/>
    <col min="22" max="22" width="41.44140625" customWidth="1"/>
    <col min="23" max="23" width="28.33203125" customWidth="1"/>
  </cols>
  <sheetData>
    <row r="1" spans="2:7" ht="28.8" x14ac:dyDescent="0.55000000000000004">
      <c r="B1" s="519"/>
      <c r="C1" s="519"/>
      <c r="D1" s="519"/>
      <c r="E1" s="519"/>
      <c r="F1" s="519"/>
      <c r="G1" s="519"/>
    </row>
    <row r="2" spans="2:7" ht="28.8" x14ac:dyDescent="0.3">
      <c r="B2" s="520" t="s">
        <v>21</v>
      </c>
      <c r="C2" s="521"/>
      <c r="D2" s="521"/>
      <c r="E2" s="521"/>
      <c r="F2" s="521"/>
      <c r="G2" s="522"/>
    </row>
    <row r="3" spans="2:7" ht="66" customHeight="1" x14ac:dyDescent="0.3">
      <c r="B3" s="523" t="s">
        <v>901</v>
      </c>
      <c r="C3" s="524"/>
      <c r="D3" s="524"/>
      <c r="E3" s="524"/>
      <c r="F3" s="524"/>
      <c r="G3" s="525"/>
    </row>
    <row r="4" spans="2:7" ht="31.5" customHeight="1" x14ac:dyDescent="0.3">
      <c r="B4" s="526" t="s">
        <v>762</v>
      </c>
      <c r="C4" s="527"/>
      <c r="D4" s="527"/>
      <c r="E4" s="527"/>
      <c r="F4" s="527"/>
      <c r="G4" s="528"/>
    </row>
    <row r="5" spans="2:7" ht="56.25" customHeight="1" x14ac:dyDescent="0.3">
      <c r="B5" s="478" t="s">
        <v>0</v>
      </c>
      <c r="C5" s="478" t="s">
        <v>1</v>
      </c>
      <c r="D5" s="478" t="s">
        <v>2</v>
      </c>
      <c r="E5" s="479" t="s">
        <v>706</v>
      </c>
      <c r="F5" s="480"/>
      <c r="G5" s="481"/>
    </row>
    <row r="6" spans="2:7" ht="70.5" customHeight="1" x14ac:dyDescent="0.3">
      <c r="B6" s="478"/>
      <c r="C6" s="478"/>
      <c r="D6" s="478"/>
      <c r="E6" s="482" t="s">
        <v>707</v>
      </c>
      <c r="F6" s="483"/>
      <c r="G6" s="484"/>
    </row>
    <row r="7" spans="2:7" ht="43.5" customHeight="1" x14ac:dyDescent="0.3">
      <c r="B7" s="478"/>
      <c r="C7" s="478"/>
      <c r="D7" s="478"/>
      <c r="E7" s="354" t="s">
        <v>702</v>
      </c>
      <c r="F7" s="354" t="s">
        <v>708</v>
      </c>
      <c r="G7" s="354" t="s">
        <v>701</v>
      </c>
    </row>
    <row r="8" spans="2:7" ht="95.25" customHeight="1" x14ac:dyDescent="0.3">
      <c r="B8" s="353" t="s">
        <v>16</v>
      </c>
      <c r="C8" s="352" t="s">
        <v>17</v>
      </c>
      <c r="D8" s="358" t="s">
        <v>811</v>
      </c>
      <c r="E8" s="355" t="s">
        <v>703</v>
      </c>
      <c r="F8" s="355" t="s">
        <v>764</v>
      </c>
      <c r="G8" s="355" t="s">
        <v>765</v>
      </c>
    </row>
    <row r="9" spans="2:7" ht="39" customHeight="1" x14ac:dyDescent="0.3">
      <c r="B9" s="475" t="s">
        <v>22</v>
      </c>
      <c r="C9" s="476"/>
      <c r="D9" s="476"/>
      <c r="E9" s="476"/>
      <c r="F9" s="476"/>
      <c r="G9" s="477"/>
    </row>
    <row r="10" spans="2:7" ht="59.25" customHeight="1" x14ac:dyDescent="0.3">
      <c r="B10" s="478" t="s">
        <v>0</v>
      </c>
      <c r="C10" s="478" t="s">
        <v>1</v>
      </c>
      <c r="D10" s="478" t="s">
        <v>2</v>
      </c>
      <c r="E10" s="479" t="s">
        <v>706</v>
      </c>
      <c r="F10" s="480"/>
      <c r="G10" s="481"/>
    </row>
    <row r="11" spans="2:7" ht="81" customHeight="1" x14ac:dyDescent="0.3">
      <c r="B11" s="478"/>
      <c r="C11" s="478"/>
      <c r="D11" s="478"/>
      <c r="E11" s="482" t="s">
        <v>707</v>
      </c>
      <c r="F11" s="483"/>
      <c r="G11" s="484"/>
    </row>
    <row r="12" spans="2:7" ht="57.75" customHeight="1" x14ac:dyDescent="0.3">
      <c r="B12" s="478"/>
      <c r="C12" s="478"/>
      <c r="D12" s="478"/>
      <c r="E12" s="354" t="s">
        <v>702</v>
      </c>
      <c r="F12" s="354" t="s">
        <v>708</v>
      </c>
      <c r="G12" s="354" t="s">
        <v>701</v>
      </c>
    </row>
    <row r="13" spans="2:7" ht="171.75" customHeight="1" x14ac:dyDescent="0.3">
      <c r="B13" s="486" t="s">
        <v>23</v>
      </c>
      <c r="C13" s="352" t="s">
        <v>24</v>
      </c>
      <c r="D13" s="358" t="s">
        <v>814</v>
      </c>
      <c r="E13" s="510" t="s">
        <v>783</v>
      </c>
      <c r="F13" s="511"/>
      <c r="G13" s="512"/>
    </row>
    <row r="14" spans="2:7" ht="84.75" customHeight="1" x14ac:dyDescent="0.3">
      <c r="B14" s="486"/>
      <c r="C14" s="352" t="s">
        <v>25</v>
      </c>
      <c r="D14" s="358" t="s">
        <v>816</v>
      </c>
      <c r="E14" s="513"/>
      <c r="F14" s="514"/>
      <c r="G14" s="515"/>
    </row>
    <row r="15" spans="2:7" ht="101.25" customHeight="1" x14ac:dyDescent="0.3">
      <c r="B15" s="353" t="s">
        <v>29</v>
      </c>
      <c r="C15" s="352" t="s">
        <v>31</v>
      </c>
      <c r="D15" s="357" t="s">
        <v>819</v>
      </c>
      <c r="E15" s="516"/>
      <c r="F15" s="517"/>
      <c r="G15" s="518"/>
    </row>
    <row r="16" spans="2:7" ht="34.5" customHeight="1" x14ac:dyDescent="0.3">
      <c r="B16" s="475" t="s">
        <v>32</v>
      </c>
      <c r="C16" s="476"/>
      <c r="D16" s="476"/>
      <c r="E16" s="476"/>
      <c r="F16" s="476"/>
      <c r="G16" s="477"/>
    </row>
    <row r="17" spans="2:23" ht="63.75" customHeight="1" x14ac:dyDescent="0.3">
      <c r="B17" s="478" t="s">
        <v>0</v>
      </c>
      <c r="C17" s="478" t="s">
        <v>1</v>
      </c>
      <c r="D17" s="478" t="s">
        <v>2</v>
      </c>
      <c r="E17" s="479" t="s">
        <v>706</v>
      </c>
      <c r="F17" s="480"/>
      <c r="G17" s="481"/>
    </row>
    <row r="18" spans="2:23" ht="78" customHeight="1" x14ac:dyDescent="0.3">
      <c r="B18" s="478"/>
      <c r="C18" s="478"/>
      <c r="D18" s="478"/>
      <c r="E18" s="482" t="s">
        <v>707</v>
      </c>
      <c r="F18" s="483"/>
      <c r="G18" s="484"/>
    </row>
    <row r="19" spans="2:23" ht="57.75" customHeight="1" x14ac:dyDescent="0.3">
      <c r="B19" s="478"/>
      <c r="C19" s="478"/>
      <c r="D19" s="478"/>
      <c r="E19" s="354" t="s">
        <v>702</v>
      </c>
      <c r="F19" s="354" t="s">
        <v>708</v>
      </c>
      <c r="G19" s="354" t="s">
        <v>701</v>
      </c>
    </row>
    <row r="20" spans="2:23" ht="31.2" x14ac:dyDescent="0.3">
      <c r="B20" s="418" t="s">
        <v>822</v>
      </c>
      <c r="C20" s="419" t="s">
        <v>823</v>
      </c>
      <c r="D20" s="419" t="s">
        <v>824</v>
      </c>
      <c r="E20" s="506" t="s">
        <v>826</v>
      </c>
      <c r="F20" s="506"/>
      <c r="G20" s="506"/>
      <c r="J20" s="180"/>
      <c r="K20" s="180"/>
      <c r="M20" s="180"/>
      <c r="N20" s="180"/>
      <c r="O20" s="180"/>
      <c r="P20" s="180"/>
    </row>
    <row r="21" spans="2:23" ht="81.75" customHeight="1" x14ac:dyDescent="0.3">
      <c r="B21" s="485" t="s">
        <v>45</v>
      </c>
      <c r="C21" s="486" t="s">
        <v>46</v>
      </c>
      <c r="D21" s="355" t="s">
        <v>633</v>
      </c>
      <c r="E21" s="282" t="s">
        <v>703</v>
      </c>
      <c r="F21" s="282" t="s">
        <v>717</v>
      </c>
      <c r="G21" s="282" t="s">
        <v>716</v>
      </c>
      <c r="H21" s="181" t="s">
        <v>675</v>
      </c>
      <c r="I21" s="181" t="s">
        <v>680</v>
      </c>
      <c r="J21" s="179" t="s">
        <v>678</v>
      </c>
      <c r="K21" s="179" t="s">
        <v>679</v>
      </c>
      <c r="L21" s="181" t="s">
        <v>681</v>
      </c>
      <c r="M21" s="179" t="s">
        <v>688</v>
      </c>
      <c r="N21" s="179" t="s">
        <v>689</v>
      </c>
      <c r="O21" s="179" t="s">
        <v>690</v>
      </c>
      <c r="P21" s="179" t="s">
        <v>691</v>
      </c>
    </row>
    <row r="22" spans="2:23" ht="59.25" customHeight="1" x14ac:dyDescent="0.3">
      <c r="B22" s="485"/>
      <c r="C22" s="486"/>
      <c r="D22" s="355" t="s">
        <v>673</v>
      </c>
      <c r="E22" s="507" t="s">
        <v>693</v>
      </c>
      <c r="F22" s="508"/>
      <c r="G22" s="509"/>
    </row>
    <row r="23" spans="2:23" ht="37.5" customHeight="1" x14ac:dyDescent="0.3">
      <c r="B23" s="475" t="s">
        <v>57</v>
      </c>
      <c r="C23" s="476"/>
      <c r="D23" s="476"/>
      <c r="E23" s="476"/>
      <c r="F23" s="476"/>
      <c r="G23" s="477"/>
    </row>
    <row r="24" spans="2:23" ht="29.25" customHeight="1" x14ac:dyDescent="0.3">
      <c r="B24" s="478" t="s">
        <v>0</v>
      </c>
      <c r="C24" s="478" t="s">
        <v>1</v>
      </c>
      <c r="D24" s="478" t="s">
        <v>2</v>
      </c>
      <c r="E24" s="479" t="s">
        <v>706</v>
      </c>
      <c r="F24" s="480"/>
      <c r="G24" s="481"/>
    </row>
    <row r="25" spans="2:23" ht="55.5" customHeight="1" x14ac:dyDescent="0.3">
      <c r="B25" s="478"/>
      <c r="C25" s="478"/>
      <c r="D25" s="478"/>
      <c r="E25" s="482" t="s">
        <v>707</v>
      </c>
      <c r="F25" s="483"/>
      <c r="G25" s="484"/>
    </row>
    <row r="26" spans="2:23" ht="36" customHeight="1" x14ac:dyDescent="0.3">
      <c r="B26" s="478"/>
      <c r="C26" s="478"/>
      <c r="D26" s="478"/>
      <c r="E26" s="354" t="s">
        <v>702</v>
      </c>
      <c r="F26" s="354" t="s">
        <v>708</v>
      </c>
      <c r="G26" s="354" t="s">
        <v>701</v>
      </c>
    </row>
    <row r="27" spans="2:23" ht="46.8" x14ac:dyDescent="0.3">
      <c r="B27" s="499" t="s">
        <v>58</v>
      </c>
      <c r="C27" s="501" t="s">
        <v>62</v>
      </c>
      <c r="D27" s="494" t="s">
        <v>65</v>
      </c>
      <c r="E27" s="355" t="s">
        <v>703</v>
      </c>
      <c r="F27" s="355" t="s">
        <v>709</v>
      </c>
      <c r="G27" s="355" t="s">
        <v>694</v>
      </c>
      <c r="H27" s="182" t="s">
        <v>694</v>
      </c>
      <c r="T27" s="503" t="s">
        <v>768</v>
      </c>
      <c r="U27" s="494" t="s">
        <v>769</v>
      </c>
      <c r="V27" s="494" t="s">
        <v>770</v>
      </c>
      <c r="W27" s="494" t="s">
        <v>772</v>
      </c>
    </row>
    <row r="28" spans="2:23" ht="62.4" x14ac:dyDescent="0.3">
      <c r="B28" s="500"/>
      <c r="C28" s="502"/>
      <c r="D28" s="496"/>
      <c r="E28" s="355" t="s">
        <v>784</v>
      </c>
      <c r="F28" s="355" t="s">
        <v>785</v>
      </c>
      <c r="G28" s="355" t="s">
        <v>786</v>
      </c>
      <c r="H28" s="182"/>
      <c r="T28" s="504"/>
      <c r="U28" s="495"/>
      <c r="V28" s="495"/>
      <c r="W28" s="495"/>
    </row>
    <row r="29" spans="2:23" ht="147.75" customHeight="1" x14ac:dyDescent="0.3">
      <c r="B29" s="499" t="s">
        <v>72</v>
      </c>
      <c r="C29" s="351" t="s">
        <v>903</v>
      </c>
      <c r="D29" s="350" t="s">
        <v>801</v>
      </c>
      <c r="E29" s="355" t="s">
        <v>703</v>
      </c>
      <c r="F29" s="355" t="s">
        <v>704</v>
      </c>
      <c r="G29" s="355" t="s">
        <v>711</v>
      </c>
      <c r="H29" s="182"/>
      <c r="T29" s="504"/>
      <c r="U29" s="495"/>
      <c r="V29" s="495"/>
      <c r="W29" s="495"/>
    </row>
    <row r="30" spans="2:23" ht="132.75" customHeight="1" x14ac:dyDescent="0.3">
      <c r="B30" s="500"/>
      <c r="C30" s="353" t="s">
        <v>904</v>
      </c>
      <c r="D30" s="357" t="s">
        <v>77</v>
      </c>
      <c r="E30" s="491" t="s">
        <v>779</v>
      </c>
      <c r="F30" s="492"/>
      <c r="G30" s="493"/>
      <c r="T30" s="505"/>
      <c r="U30" s="496"/>
      <c r="V30" s="496"/>
      <c r="W30" s="496"/>
    </row>
    <row r="31" spans="2:23" ht="34.5" customHeight="1" x14ac:dyDescent="0.3">
      <c r="B31" s="475" t="s">
        <v>637</v>
      </c>
      <c r="C31" s="476"/>
      <c r="D31" s="476"/>
      <c r="E31" s="476"/>
      <c r="F31" s="476"/>
      <c r="G31" s="477"/>
      <c r="T31" s="399"/>
      <c r="U31" s="336"/>
      <c r="V31" s="336"/>
      <c r="W31" s="336"/>
    </row>
    <row r="32" spans="2:23" ht="57.75" customHeight="1" x14ac:dyDescent="0.3">
      <c r="B32" s="478" t="s">
        <v>0</v>
      </c>
      <c r="C32" s="478" t="s">
        <v>1</v>
      </c>
      <c r="D32" s="478" t="s">
        <v>2</v>
      </c>
      <c r="E32" s="479" t="s">
        <v>706</v>
      </c>
      <c r="F32" s="480"/>
      <c r="G32" s="481"/>
      <c r="T32" s="399"/>
      <c r="U32" s="336"/>
      <c r="V32" s="336"/>
      <c r="W32" s="336"/>
    </row>
    <row r="33" spans="2:23" ht="79.5" customHeight="1" x14ac:dyDescent="0.3">
      <c r="B33" s="478"/>
      <c r="C33" s="478"/>
      <c r="D33" s="478"/>
      <c r="E33" s="482" t="s">
        <v>707</v>
      </c>
      <c r="F33" s="483"/>
      <c r="G33" s="484"/>
      <c r="T33" s="399"/>
      <c r="U33" s="336"/>
      <c r="V33" s="336"/>
      <c r="W33" s="336"/>
    </row>
    <row r="34" spans="2:23" ht="51" customHeight="1" x14ac:dyDescent="0.3">
      <c r="B34" s="478"/>
      <c r="C34" s="478"/>
      <c r="D34" s="478"/>
      <c r="E34" s="354" t="s">
        <v>702</v>
      </c>
      <c r="F34" s="354" t="s">
        <v>708</v>
      </c>
      <c r="G34" s="354" t="s">
        <v>701</v>
      </c>
      <c r="T34" s="399"/>
      <c r="U34" s="336"/>
      <c r="V34" s="336"/>
      <c r="W34" s="336"/>
    </row>
    <row r="35" spans="2:23" ht="70.5" customHeight="1" x14ac:dyDescent="0.3">
      <c r="B35" s="353" t="s">
        <v>85</v>
      </c>
      <c r="C35" s="352" t="s">
        <v>638</v>
      </c>
      <c r="D35" s="357" t="s">
        <v>639</v>
      </c>
      <c r="E35" s="355" t="s">
        <v>703</v>
      </c>
      <c r="F35" s="357" t="s">
        <v>710</v>
      </c>
      <c r="G35" s="357" t="s">
        <v>698</v>
      </c>
      <c r="H35" s="182"/>
    </row>
    <row r="36" spans="2:23" ht="42.75" customHeight="1" x14ac:dyDescent="0.3">
      <c r="B36" s="475" t="s">
        <v>95</v>
      </c>
      <c r="C36" s="476"/>
      <c r="D36" s="476"/>
      <c r="E36" s="476"/>
      <c r="F36" s="476"/>
      <c r="G36" s="477"/>
      <c r="H36" s="182"/>
    </row>
    <row r="37" spans="2:23" ht="27" customHeight="1" x14ac:dyDescent="0.3">
      <c r="B37" s="478" t="s">
        <v>0</v>
      </c>
      <c r="C37" s="478" t="s">
        <v>1</v>
      </c>
      <c r="D37" s="478" t="s">
        <v>2</v>
      </c>
      <c r="E37" s="479" t="s">
        <v>706</v>
      </c>
      <c r="F37" s="480"/>
      <c r="G37" s="481"/>
      <c r="H37" s="182"/>
    </row>
    <row r="38" spans="2:23" ht="53.25" customHeight="1" x14ac:dyDescent="0.3">
      <c r="B38" s="478"/>
      <c r="C38" s="478"/>
      <c r="D38" s="478"/>
      <c r="E38" s="482" t="s">
        <v>707</v>
      </c>
      <c r="F38" s="483"/>
      <c r="G38" s="484"/>
      <c r="H38" s="182"/>
    </row>
    <row r="39" spans="2:23" ht="39.75" customHeight="1" x14ac:dyDescent="0.3">
      <c r="B39" s="478"/>
      <c r="C39" s="478"/>
      <c r="D39" s="478"/>
      <c r="E39" s="420" t="s">
        <v>702</v>
      </c>
      <c r="F39" s="420" t="s">
        <v>708</v>
      </c>
      <c r="G39" s="420" t="s">
        <v>701</v>
      </c>
      <c r="H39" s="182"/>
    </row>
    <row r="40" spans="2:23" ht="56.25" customHeight="1" x14ac:dyDescent="0.3">
      <c r="B40" s="485" t="s">
        <v>96</v>
      </c>
      <c r="C40" s="486" t="s">
        <v>97</v>
      </c>
      <c r="D40" s="355" t="s">
        <v>640</v>
      </c>
      <c r="E40" s="358" t="s">
        <v>703</v>
      </c>
      <c r="F40" s="358" t="s">
        <v>704</v>
      </c>
      <c r="G40" s="358" t="s">
        <v>705</v>
      </c>
    </row>
    <row r="41" spans="2:23" ht="46.8" x14ac:dyDescent="0.3">
      <c r="B41" s="485"/>
      <c r="C41" s="486"/>
      <c r="D41" s="355" t="s">
        <v>641</v>
      </c>
      <c r="E41" s="487" t="s">
        <v>832</v>
      </c>
      <c r="F41" s="488"/>
      <c r="G41" s="489"/>
    </row>
    <row r="42" spans="2:23" ht="80.25" customHeight="1" x14ac:dyDescent="0.3">
      <c r="B42" s="485" t="s">
        <v>101</v>
      </c>
      <c r="C42" s="486" t="s">
        <v>102</v>
      </c>
      <c r="D42" s="355" t="s">
        <v>642</v>
      </c>
      <c r="E42" s="358" t="s">
        <v>703</v>
      </c>
      <c r="F42" s="358" t="s">
        <v>704</v>
      </c>
      <c r="G42" s="358" t="s">
        <v>705</v>
      </c>
    </row>
    <row r="43" spans="2:23" ht="68.25" customHeight="1" x14ac:dyDescent="0.3">
      <c r="B43" s="485"/>
      <c r="C43" s="486"/>
      <c r="D43" s="355" t="s">
        <v>107</v>
      </c>
      <c r="E43" s="487" t="s">
        <v>832</v>
      </c>
      <c r="F43" s="488"/>
      <c r="G43" s="489"/>
    </row>
    <row r="44" spans="2:23" ht="87" customHeight="1" x14ac:dyDescent="0.3">
      <c r="B44" s="485" t="s">
        <v>140</v>
      </c>
      <c r="C44" s="486" t="s">
        <v>141</v>
      </c>
      <c r="D44" s="355" t="s">
        <v>643</v>
      </c>
      <c r="E44" s="355" t="s">
        <v>703</v>
      </c>
      <c r="F44" s="355" t="s">
        <v>704</v>
      </c>
      <c r="G44" s="355" t="s">
        <v>836</v>
      </c>
    </row>
    <row r="45" spans="2:23" ht="76.5" customHeight="1" x14ac:dyDescent="0.3">
      <c r="B45" s="485"/>
      <c r="C45" s="486"/>
      <c r="D45" s="355" t="s">
        <v>142</v>
      </c>
      <c r="E45" s="491" t="s">
        <v>832</v>
      </c>
      <c r="F45" s="492"/>
      <c r="G45" s="493"/>
    </row>
    <row r="46" spans="2:23" ht="57" customHeight="1" x14ac:dyDescent="0.3">
      <c r="B46" s="485" t="s">
        <v>143</v>
      </c>
      <c r="C46" s="486" t="s">
        <v>144</v>
      </c>
      <c r="D46" s="355" t="s">
        <v>192</v>
      </c>
      <c r="E46" s="358" t="s">
        <v>703</v>
      </c>
      <c r="F46" s="358" t="s">
        <v>704</v>
      </c>
      <c r="G46" s="358" t="s">
        <v>711</v>
      </c>
    </row>
    <row r="47" spans="2:23" ht="55.5" customHeight="1" x14ac:dyDescent="0.3">
      <c r="B47" s="485"/>
      <c r="C47" s="486"/>
      <c r="D47" s="355" t="s">
        <v>103</v>
      </c>
      <c r="E47" s="487" t="s">
        <v>832</v>
      </c>
      <c r="F47" s="488"/>
      <c r="G47" s="489"/>
    </row>
    <row r="48" spans="2:23" ht="59.25" customHeight="1" x14ac:dyDescent="0.3">
      <c r="B48" s="485" t="s">
        <v>105</v>
      </c>
      <c r="C48" s="486" t="s">
        <v>106</v>
      </c>
      <c r="D48" s="357" t="s">
        <v>649</v>
      </c>
      <c r="E48" s="358" t="s">
        <v>703</v>
      </c>
      <c r="F48" s="358" t="s">
        <v>704</v>
      </c>
      <c r="G48" s="358" t="s">
        <v>711</v>
      </c>
    </row>
    <row r="49" spans="2:7" ht="75" customHeight="1" x14ac:dyDescent="0.3">
      <c r="B49" s="485"/>
      <c r="C49" s="486"/>
      <c r="D49" s="357" t="s">
        <v>107</v>
      </c>
      <c r="E49" s="487" t="s">
        <v>832</v>
      </c>
      <c r="F49" s="488"/>
      <c r="G49" s="489"/>
    </row>
    <row r="50" spans="2:7" ht="109.5" customHeight="1" x14ac:dyDescent="0.3">
      <c r="B50" s="485" t="s">
        <v>108</v>
      </c>
      <c r="C50" s="486" t="s">
        <v>109</v>
      </c>
      <c r="D50" s="357" t="s">
        <v>192</v>
      </c>
      <c r="E50" s="490" t="s">
        <v>788</v>
      </c>
      <c r="F50" s="490"/>
      <c r="G50" s="490"/>
    </row>
    <row r="51" spans="2:7" ht="49.5" customHeight="1" x14ac:dyDescent="0.3">
      <c r="B51" s="485"/>
      <c r="C51" s="486"/>
      <c r="D51" s="357" t="s">
        <v>107</v>
      </c>
      <c r="E51" s="491" t="s">
        <v>839</v>
      </c>
      <c r="F51" s="492"/>
      <c r="G51" s="493"/>
    </row>
    <row r="52" spans="2:7" ht="34.5" customHeight="1" x14ac:dyDescent="0.3">
      <c r="B52" s="475" t="s">
        <v>763</v>
      </c>
      <c r="C52" s="476"/>
      <c r="D52" s="476"/>
      <c r="E52" s="476"/>
      <c r="F52" s="476"/>
      <c r="G52" s="477"/>
    </row>
    <row r="53" spans="2:7" ht="51" customHeight="1" x14ac:dyDescent="0.3">
      <c r="B53" s="478" t="s">
        <v>0</v>
      </c>
      <c r="C53" s="478" t="s">
        <v>1</v>
      </c>
      <c r="D53" s="478" t="s">
        <v>2</v>
      </c>
      <c r="E53" s="479" t="s">
        <v>706</v>
      </c>
      <c r="F53" s="480"/>
      <c r="G53" s="481"/>
    </row>
    <row r="54" spans="2:7" ht="78" customHeight="1" x14ac:dyDescent="0.3">
      <c r="B54" s="478"/>
      <c r="C54" s="478"/>
      <c r="D54" s="478"/>
      <c r="E54" s="482" t="s">
        <v>707</v>
      </c>
      <c r="F54" s="483"/>
      <c r="G54" s="484"/>
    </row>
    <row r="55" spans="2:7" ht="45" customHeight="1" x14ac:dyDescent="0.3">
      <c r="B55" s="478"/>
      <c r="C55" s="478"/>
      <c r="D55" s="478"/>
      <c r="E55" s="354" t="s">
        <v>702</v>
      </c>
      <c r="F55" s="354" t="s">
        <v>708</v>
      </c>
      <c r="G55" s="354" t="s">
        <v>701</v>
      </c>
    </row>
    <row r="56" spans="2:7" ht="102.75" customHeight="1" x14ac:dyDescent="0.3">
      <c r="B56" s="353" t="s">
        <v>115</v>
      </c>
      <c r="C56" s="352" t="s">
        <v>124</v>
      </c>
      <c r="D56" s="358" t="s">
        <v>118</v>
      </c>
      <c r="E56" s="355" t="s">
        <v>703</v>
      </c>
      <c r="F56" s="355" t="s">
        <v>704</v>
      </c>
      <c r="G56" s="355" t="s">
        <v>711</v>
      </c>
    </row>
    <row r="57" spans="2:7" hidden="1" x14ac:dyDescent="0.3">
      <c r="B57" s="1" t="s">
        <v>790</v>
      </c>
    </row>
    <row r="58" spans="2:7" hidden="1" x14ac:dyDescent="0.3">
      <c r="B58" s="1" t="s">
        <v>631</v>
      </c>
    </row>
    <row r="59" spans="2:7" hidden="1" x14ac:dyDescent="0.3">
      <c r="B59" s="1" t="s">
        <v>632</v>
      </c>
    </row>
    <row r="60" spans="2:7" hidden="1" x14ac:dyDescent="0.3">
      <c r="B60" s="292" t="s">
        <v>792</v>
      </c>
    </row>
    <row r="61" spans="2:7" hidden="1" x14ac:dyDescent="0.3">
      <c r="B61" s="58" t="s">
        <v>793</v>
      </c>
    </row>
    <row r="62" spans="2:7" ht="15" thickBot="1" x14ac:dyDescent="0.35"/>
    <row r="63" spans="2:7" ht="15" hidden="1" thickBot="1" x14ac:dyDescent="0.35">
      <c r="E63" s="189"/>
      <c r="F63" s="189"/>
      <c r="G63" s="189"/>
    </row>
    <row r="64" spans="2:7" ht="18" x14ac:dyDescent="0.35">
      <c r="B64" s="407" t="s">
        <v>896</v>
      </c>
      <c r="C64" s="408"/>
      <c r="D64" s="408"/>
      <c r="E64" s="413"/>
      <c r="F64" s="413"/>
      <c r="G64" s="413"/>
    </row>
    <row r="65" spans="2:7" ht="44.25" customHeight="1" x14ac:dyDescent="0.3">
      <c r="B65" s="471" t="s">
        <v>899</v>
      </c>
      <c r="C65" s="472"/>
      <c r="D65" s="472"/>
      <c r="E65" s="472"/>
      <c r="F65" s="472"/>
      <c r="G65" s="472"/>
    </row>
    <row r="66" spans="2:7" ht="82.5" customHeight="1" thickBot="1" x14ac:dyDescent="0.35">
      <c r="B66" s="473" t="s">
        <v>900</v>
      </c>
      <c r="C66" s="474"/>
      <c r="D66" s="474"/>
      <c r="E66" s="474"/>
      <c r="F66" s="474"/>
      <c r="G66" s="474"/>
    </row>
    <row r="67" spans="2:7" x14ac:dyDescent="0.3">
      <c r="E67" s="189"/>
      <c r="F67" s="189"/>
      <c r="G67" s="189"/>
    </row>
    <row r="68" spans="2:7" x14ac:dyDescent="0.3">
      <c r="E68" s="189"/>
      <c r="F68" s="189"/>
      <c r="G68" s="189"/>
    </row>
    <row r="69" spans="2:7" x14ac:dyDescent="0.3">
      <c r="E69" s="189"/>
      <c r="F69" s="189"/>
      <c r="G69" s="189"/>
    </row>
    <row r="70" spans="2:7" x14ac:dyDescent="0.3">
      <c r="E70" s="189"/>
      <c r="F70" s="189"/>
      <c r="G70" s="189"/>
    </row>
    <row r="71" spans="2:7" x14ac:dyDescent="0.3">
      <c r="E71" s="189"/>
      <c r="F71" s="189"/>
      <c r="G71" s="189"/>
    </row>
    <row r="72" spans="2:7" x14ac:dyDescent="0.3">
      <c r="E72" s="189"/>
      <c r="F72" s="189"/>
      <c r="G72" s="189"/>
    </row>
    <row r="73" spans="2:7" x14ac:dyDescent="0.3">
      <c r="E73" s="189"/>
      <c r="F73" s="189"/>
      <c r="G73" s="189"/>
    </row>
    <row r="74" spans="2:7" x14ac:dyDescent="0.3">
      <c r="E74" s="189"/>
      <c r="F74" s="189"/>
      <c r="G74" s="189"/>
    </row>
    <row r="75" spans="2:7" x14ac:dyDescent="0.3">
      <c r="E75" s="189"/>
      <c r="F75" s="189"/>
      <c r="G75" s="189"/>
    </row>
    <row r="76" spans="2:7" x14ac:dyDescent="0.3">
      <c r="E76" s="189"/>
      <c r="F76" s="189"/>
      <c r="G76" s="189"/>
    </row>
    <row r="77" spans="2:7" x14ac:dyDescent="0.3">
      <c r="E77" s="189"/>
      <c r="F77" s="189"/>
      <c r="G77" s="189"/>
    </row>
    <row r="78" spans="2:7" x14ac:dyDescent="0.3">
      <c r="E78" s="189"/>
      <c r="F78" s="189"/>
      <c r="G78" s="189"/>
    </row>
    <row r="79" spans="2:7" x14ac:dyDescent="0.3">
      <c r="E79" s="188"/>
      <c r="F79" s="189"/>
      <c r="G79" s="189"/>
    </row>
    <row r="80" spans="2:7" x14ac:dyDescent="0.3">
      <c r="E80" s="188"/>
      <c r="F80" s="189"/>
      <c r="G80" s="189"/>
    </row>
    <row r="81" spans="5:7" x14ac:dyDescent="0.3">
      <c r="E81" s="188"/>
      <c r="F81" s="189"/>
      <c r="G81" s="189"/>
    </row>
    <row r="82" spans="5:7" x14ac:dyDescent="0.3">
      <c r="E82" s="189"/>
      <c r="F82" s="189"/>
      <c r="G82" s="189"/>
    </row>
    <row r="83" spans="5:7" x14ac:dyDescent="0.3">
      <c r="E83" s="189"/>
      <c r="F83" s="189"/>
      <c r="G83" s="189"/>
    </row>
    <row r="84" spans="5:7" x14ac:dyDescent="0.3">
      <c r="E84" s="189"/>
      <c r="F84" s="189"/>
      <c r="G84" s="189"/>
    </row>
    <row r="85" spans="5:7" x14ac:dyDescent="0.3">
      <c r="E85" s="189"/>
      <c r="F85" s="189"/>
      <c r="G85" s="189"/>
    </row>
    <row r="86" spans="5:7" x14ac:dyDescent="0.3">
      <c r="E86" s="189"/>
      <c r="F86" s="189"/>
      <c r="G86" s="189"/>
    </row>
    <row r="87" spans="5:7" x14ac:dyDescent="0.3">
      <c r="E87" s="189"/>
      <c r="F87" s="189"/>
      <c r="G87" s="189"/>
    </row>
    <row r="88" spans="5:7" x14ac:dyDescent="0.3">
      <c r="E88" s="189"/>
      <c r="F88" s="189"/>
      <c r="G88" s="189"/>
    </row>
    <row r="89" spans="5:7" x14ac:dyDescent="0.3">
      <c r="E89" s="189"/>
      <c r="F89" s="189"/>
      <c r="G89" s="189"/>
    </row>
    <row r="90" spans="5:7" x14ac:dyDescent="0.3">
      <c r="E90" s="189"/>
      <c r="F90" s="189"/>
      <c r="G90" s="189"/>
    </row>
  </sheetData>
  <mergeCells count="81">
    <mergeCell ref="B53:B55"/>
    <mergeCell ref="C53:C55"/>
    <mergeCell ref="D53:D55"/>
    <mergeCell ref="E53:G53"/>
    <mergeCell ref="E54:G54"/>
    <mergeCell ref="E51:G51"/>
    <mergeCell ref="B52:G52"/>
    <mergeCell ref="B65:G65"/>
    <mergeCell ref="B66:G66"/>
    <mergeCell ref="B10:B12"/>
    <mergeCell ref="C10:C12"/>
    <mergeCell ref="D10:D12"/>
    <mergeCell ref="E10:G10"/>
    <mergeCell ref="E11:G11"/>
    <mergeCell ref="E49:G49"/>
    <mergeCell ref="B50:B51"/>
    <mergeCell ref="C50:C51"/>
    <mergeCell ref="E50:G50"/>
    <mergeCell ref="B46:B47"/>
    <mergeCell ref="C46:C47"/>
    <mergeCell ref="E47:G47"/>
    <mergeCell ref="B42:B43"/>
    <mergeCell ref="C42:C43"/>
    <mergeCell ref="E43:G43"/>
    <mergeCell ref="B32:B34"/>
    <mergeCell ref="B48:B49"/>
    <mergeCell ref="C48:C49"/>
    <mergeCell ref="B44:B45"/>
    <mergeCell ref="C44:C45"/>
    <mergeCell ref="E45:G45"/>
    <mergeCell ref="B37:B39"/>
    <mergeCell ref="C37:C39"/>
    <mergeCell ref="D37:D39"/>
    <mergeCell ref="E37:G37"/>
    <mergeCell ref="E38:G38"/>
    <mergeCell ref="B31:G31"/>
    <mergeCell ref="B36:G36"/>
    <mergeCell ref="B40:B41"/>
    <mergeCell ref="C40:C41"/>
    <mergeCell ref="C32:C34"/>
    <mergeCell ref="D32:D34"/>
    <mergeCell ref="E32:G32"/>
    <mergeCell ref="E33:G33"/>
    <mergeCell ref="E41:G41"/>
    <mergeCell ref="V27:V30"/>
    <mergeCell ref="W27:W30"/>
    <mergeCell ref="B29:B30"/>
    <mergeCell ref="E30:G30"/>
    <mergeCell ref="T27:T30"/>
    <mergeCell ref="B23:G23"/>
    <mergeCell ref="B27:B28"/>
    <mergeCell ref="C27:C28"/>
    <mergeCell ref="D27:D28"/>
    <mergeCell ref="U27:U30"/>
    <mergeCell ref="B24:B26"/>
    <mergeCell ref="C24:C26"/>
    <mergeCell ref="D24:D26"/>
    <mergeCell ref="E24:G24"/>
    <mergeCell ref="E25:G25"/>
    <mergeCell ref="E20:G20"/>
    <mergeCell ref="B21:B22"/>
    <mergeCell ref="C21:C22"/>
    <mergeCell ref="B9:G9"/>
    <mergeCell ref="B13:B14"/>
    <mergeCell ref="E13:G15"/>
    <mergeCell ref="B16:G16"/>
    <mergeCell ref="E22:G22"/>
    <mergeCell ref="B17:B19"/>
    <mergeCell ref="C17:C19"/>
    <mergeCell ref="D17:D19"/>
    <mergeCell ref="E17:G17"/>
    <mergeCell ref="E18:G18"/>
    <mergeCell ref="E5:G5"/>
    <mergeCell ref="E6:G6"/>
    <mergeCell ref="B1:G1"/>
    <mergeCell ref="B2:G2"/>
    <mergeCell ref="B3:G3"/>
    <mergeCell ref="B4:G4"/>
    <mergeCell ref="B5:B7"/>
    <mergeCell ref="C5:C7"/>
    <mergeCell ref="D5:D7"/>
  </mergeCells>
  <printOptions horizontalCentered="1" verticalCentered="1"/>
  <pageMargins left="0.31496062992125984" right="0.31496062992125984" top="0.39370078740157483" bottom="0.35433070866141736" header="0.31496062992125984" footer="0.31496062992125984"/>
  <pageSetup paperSize="9" scale="45" fitToHeight="0" orientation="landscape" r:id="rId1"/>
  <rowBreaks count="3" manualBreakCount="3">
    <brk id="22" min="1" max="6" man="1"/>
    <brk id="35" min="1" max="6" man="1"/>
    <brk id="51"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zoomScale="75" zoomScaleNormal="75" workbookViewId="0">
      <selection activeCell="B3" sqref="B3:M3"/>
    </sheetView>
  </sheetViews>
  <sheetFormatPr baseColWidth="10" defaultRowHeight="14.4" x14ac:dyDescent="0.3"/>
  <cols>
    <col min="1" max="1" width="6.6640625" customWidth="1"/>
    <col min="2" max="2" width="34.109375" customWidth="1"/>
    <col min="3" max="3" width="25.44140625" style="439" customWidth="1"/>
    <col min="4" max="4" width="29.6640625" style="439" customWidth="1"/>
    <col min="5" max="5" width="13.88671875" style="439" customWidth="1"/>
    <col min="6" max="6" width="17" customWidth="1"/>
    <col min="7" max="7" width="7.88671875" style="439" customWidth="1"/>
    <col min="8" max="8" width="20.33203125" style="439" customWidth="1"/>
    <col min="9" max="9" width="9.109375" style="439" customWidth="1"/>
    <col min="10" max="10" width="13.109375" style="439" customWidth="1"/>
    <col min="11" max="11" width="12.33203125" style="439" customWidth="1"/>
    <col min="12" max="12" width="9.88671875" style="439" customWidth="1"/>
    <col min="13" max="13" width="10.5546875" style="439" customWidth="1"/>
    <col min="14" max="14" width="7" hidden="1" customWidth="1"/>
  </cols>
  <sheetData>
    <row r="1" spans="1:14" ht="27" customHeight="1" x14ac:dyDescent="0.45">
      <c r="A1" s="423" t="s">
        <v>905</v>
      </c>
      <c r="B1" s="555" t="s">
        <v>968</v>
      </c>
      <c r="C1" s="555"/>
      <c r="D1" s="555"/>
      <c r="E1" s="555"/>
      <c r="F1" s="555"/>
      <c r="G1" s="555"/>
      <c r="H1" s="555"/>
      <c r="I1" s="555"/>
      <c r="J1" s="555"/>
      <c r="K1" s="555"/>
      <c r="L1" s="555"/>
      <c r="M1" s="555"/>
      <c r="N1" s="424"/>
    </row>
    <row r="2" spans="1:14" ht="16.2" x14ac:dyDescent="0.4">
      <c r="A2" s="425"/>
      <c r="B2" s="425"/>
      <c r="C2" s="436"/>
      <c r="D2" s="453"/>
      <c r="E2" s="453"/>
      <c r="F2" s="425"/>
      <c r="G2" s="453"/>
      <c r="H2" s="453"/>
      <c r="I2" s="436"/>
      <c r="J2" s="453"/>
      <c r="K2" s="436"/>
      <c r="L2" s="453"/>
      <c r="M2" s="436"/>
      <c r="N2" s="424"/>
    </row>
    <row r="3" spans="1:14" ht="36" customHeight="1" x14ac:dyDescent="0.45">
      <c r="A3" s="428"/>
      <c r="B3" s="559" t="s">
        <v>914</v>
      </c>
      <c r="C3" s="559"/>
      <c r="D3" s="559"/>
      <c r="E3" s="559"/>
      <c r="F3" s="559"/>
      <c r="G3" s="559"/>
      <c r="H3" s="559"/>
      <c r="I3" s="559"/>
      <c r="J3" s="559"/>
      <c r="K3" s="559"/>
      <c r="L3" s="559"/>
      <c r="M3" s="559"/>
      <c r="N3" s="424"/>
    </row>
    <row r="4" spans="1:14" ht="16.8" thickBot="1" x14ac:dyDescent="0.45">
      <c r="A4" s="424"/>
      <c r="B4" s="424"/>
      <c r="C4" s="435"/>
      <c r="D4" s="451"/>
      <c r="E4" s="451"/>
      <c r="F4" s="424"/>
      <c r="G4" s="451"/>
      <c r="H4" s="451"/>
      <c r="I4" s="435"/>
      <c r="J4" s="451"/>
      <c r="K4" s="435"/>
      <c r="L4" s="451"/>
      <c r="M4" s="435"/>
      <c r="N4" s="424"/>
    </row>
    <row r="5" spans="1:14" ht="49.5" customHeight="1" thickBot="1" x14ac:dyDescent="0.35">
      <c r="A5" s="434" t="s">
        <v>912</v>
      </c>
      <c r="B5" s="444" t="s">
        <v>913</v>
      </c>
      <c r="C5" s="443" t="s">
        <v>933</v>
      </c>
      <c r="D5" s="443" t="s">
        <v>969</v>
      </c>
      <c r="E5" s="443" t="s">
        <v>970</v>
      </c>
      <c r="F5" s="447" t="s">
        <v>971</v>
      </c>
      <c r="G5" s="447" t="s">
        <v>972</v>
      </c>
      <c r="H5" s="447" t="s">
        <v>973</v>
      </c>
      <c r="I5" s="446" t="s">
        <v>974</v>
      </c>
      <c r="J5" s="457" t="s">
        <v>984</v>
      </c>
      <c r="K5" s="427" t="s">
        <v>975</v>
      </c>
      <c r="L5" s="443" t="s">
        <v>976</v>
      </c>
      <c r="M5" s="443" t="s">
        <v>977</v>
      </c>
      <c r="N5" s="452"/>
    </row>
    <row r="6" spans="1:14" ht="62.25" customHeight="1" x14ac:dyDescent="0.3">
      <c r="A6" s="546">
        <v>1</v>
      </c>
      <c r="B6" s="543" t="s">
        <v>910</v>
      </c>
      <c r="C6" s="578" t="s">
        <v>944</v>
      </c>
      <c r="D6" s="580" t="s">
        <v>980</v>
      </c>
      <c r="E6" s="580" t="s">
        <v>981</v>
      </c>
      <c r="F6" s="544" t="s">
        <v>906</v>
      </c>
      <c r="G6" s="544" t="s">
        <v>982</v>
      </c>
      <c r="H6" s="544" t="s">
        <v>983</v>
      </c>
      <c r="I6" s="547" t="s">
        <v>979</v>
      </c>
      <c r="J6" s="560" t="s">
        <v>985</v>
      </c>
      <c r="K6" s="547" t="s">
        <v>978</v>
      </c>
      <c r="L6" s="561"/>
      <c r="M6" s="547" t="s">
        <v>945</v>
      </c>
      <c r="N6" s="576"/>
    </row>
    <row r="7" spans="1:14" ht="216.75" customHeight="1" thickBot="1" x14ac:dyDescent="0.35">
      <c r="A7" s="548"/>
      <c r="B7" s="545"/>
      <c r="C7" s="579"/>
      <c r="D7" s="579"/>
      <c r="E7" s="579"/>
      <c r="F7" s="545"/>
      <c r="G7" s="545"/>
      <c r="H7" s="545"/>
      <c r="I7" s="548"/>
      <c r="J7" s="548"/>
      <c r="K7" s="548"/>
      <c r="L7" s="548"/>
      <c r="M7" s="548"/>
      <c r="N7" s="577"/>
    </row>
    <row r="8" spans="1:14" ht="54" customHeight="1" x14ac:dyDescent="0.3">
      <c r="A8" s="546">
        <v>2</v>
      </c>
      <c r="B8" s="543" t="s">
        <v>907</v>
      </c>
      <c r="C8" s="543" t="s">
        <v>946</v>
      </c>
      <c r="D8" s="556" t="s">
        <v>986</v>
      </c>
      <c r="E8" s="556" t="s">
        <v>987</v>
      </c>
      <c r="F8" s="556" t="s">
        <v>908</v>
      </c>
      <c r="G8" s="562" t="s">
        <v>982</v>
      </c>
      <c r="H8" s="556" t="s">
        <v>988</v>
      </c>
      <c r="I8" s="546" t="s">
        <v>941</v>
      </c>
      <c r="J8" s="546" t="s">
        <v>989</v>
      </c>
      <c r="K8" s="546">
        <v>2020</v>
      </c>
      <c r="L8" s="546"/>
      <c r="M8" s="546" t="s">
        <v>939</v>
      </c>
      <c r="N8" s="571"/>
    </row>
    <row r="9" spans="1:14" ht="15" customHeight="1" x14ac:dyDescent="0.3">
      <c r="A9" s="547"/>
      <c r="B9" s="544"/>
      <c r="C9" s="544"/>
      <c r="D9" s="557"/>
      <c r="E9" s="557"/>
      <c r="F9" s="557"/>
      <c r="G9" s="563"/>
      <c r="H9" s="557"/>
      <c r="I9" s="547"/>
      <c r="J9" s="547"/>
      <c r="K9" s="547"/>
      <c r="L9" s="547"/>
      <c r="M9" s="547"/>
      <c r="N9" s="572"/>
    </row>
    <row r="10" spans="1:14" ht="150.75" customHeight="1" thickBot="1" x14ac:dyDescent="0.35">
      <c r="A10" s="548"/>
      <c r="B10" s="545"/>
      <c r="C10" s="545"/>
      <c r="D10" s="558"/>
      <c r="E10" s="558"/>
      <c r="F10" s="558"/>
      <c r="G10" s="564"/>
      <c r="H10" s="558"/>
      <c r="I10" s="548"/>
      <c r="J10" s="548"/>
      <c r="K10" s="548"/>
      <c r="L10" s="548"/>
      <c r="M10" s="548"/>
      <c r="N10" s="573"/>
    </row>
    <row r="11" spans="1:14" ht="67.5" customHeight="1" x14ac:dyDescent="0.3">
      <c r="A11" s="546">
        <v>3</v>
      </c>
      <c r="B11" s="543" t="s">
        <v>911</v>
      </c>
      <c r="C11" s="543" t="s">
        <v>948</v>
      </c>
      <c r="D11" s="543" t="s">
        <v>993</v>
      </c>
      <c r="E11" s="556" t="s">
        <v>990</v>
      </c>
      <c r="F11" s="543" t="s">
        <v>909</v>
      </c>
      <c r="G11" s="543" t="s">
        <v>982</v>
      </c>
      <c r="H11" s="543" t="s">
        <v>992</v>
      </c>
      <c r="I11" s="546" t="s">
        <v>942</v>
      </c>
      <c r="J11" s="546" t="s">
        <v>991</v>
      </c>
      <c r="K11" s="546">
        <v>2020</v>
      </c>
      <c r="L11" s="546"/>
      <c r="M11" s="546" t="s">
        <v>947</v>
      </c>
      <c r="N11" s="576"/>
    </row>
    <row r="12" spans="1:14" ht="279" customHeight="1" x14ac:dyDescent="0.3">
      <c r="A12" s="547"/>
      <c r="B12" s="544"/>
      <c r="C12" s="544"/>
      <c r="D12" s="544"/>
      <c r="E12" s="557"/>
      <c r="F12" s="544"/>
      <c r="G12" s="544"/>
      <c r="H12" s="544"/>
      <c r="I12" s="547"/>
      <c r="J12" s="547"/>
      <c r="K12" s="547"/>
      <c r="L12" s="547"/>
      <c r="M12" s="547"/>
      <c r="N12" s="598"/>
    </row>
    <row r="13" spans="1:14" ht="15" hidden="1" customHeight="1" x14ac:dyDescent="0.4">
      <c r="A13" s="547"/>
      <c r="B13" s="544"/>
      <c r="C13" s="460"/>
      <c r="D13" s="460"/>
      <c r="E13" s="460"/>
      <c r="F13" s="544"/>
      <c r="G13" s="460"/>
      <c r="H13" s="460"/>
      <c r="I13" s="460"/>
      <c r="J13" s="460"/>
      <c r="K13" s="460"/>
      <c r="L13" s="460"/>
      <c r="M13" s="460"/>
      <c r="N13" s="451"/>
    </row>
    <row r="14" spans="1:14" ht="15" hidden="1" customHeight="1" x14ac:dyDescent="0.4">
      <c r="A14" s="547"/>
      <c r="B14" s="544"/>
      <c r="C14" s="460"/>
      <c r="D14" s="460"/>
      <c r="E14" s="460"/>
      <c r="F14" s="544"/>
      <c r="G14" s="460"/>
      <c r="H14" s="460"/>
      <c r="I14" s="460"/>
      <c r="J14" s="460"/>
      <c r="K14" s="460"/>
      <c r="L14" s="460"/>
      <c r="M14" s="460"/>
      <c r="N14" s="451"/>
    </row>
    <row r="15" spans="1:14" ht="18.75" customHeight="1" thickBot="1" x14ac:dyDescent="0.45">
      <c r="A15" s="547"/>
      <c r="B15" s="581"/>
      <c r="C15" s="460"/>
      <c r="D15" s="460"/>
      <c r="E15" s="460"/>
      <c r="F15" s="544"/>
      <c r="G15" s="460"/>
      <c r="H15" s="460"/>
      <c r="I15" s="460"/>
      <c r="J15" s="460"/>
      <c r="K15" s="460"/>
      <c r="L15" s="460"/>
      <c r="M15" s="460"/>
      <c r="N15" s="451"/>
    </row>
    <row r="16" spans="1:14" s="422" customFormat="1" ht="279" customHeight="1" thickBot="1" x14ac:dyDescent="0.35">
      <c r="A16" s="429">
        <v>4</v>
      </c>
      <c r="B16" s="426" t="s">
        <v>915</v>
      </c>
      <c r="C16" s="426" t="s">
        <v>950</v>
      </c>
      <c r="D16" s="426" t="s">
        <v>998</v>
      </c>
      <c r="E16" s="426" t="s">
        <v>994</v>
      </c>
      <c r="F16" s="430" t="s">
        <v>916</v>
      </c>
      <c r="G16" s="430" t="s">
        <v>982</v>
      </c>
      <c r="H16" s="430" t="s">
        <v>995</v>
      </c>
      <c r="I16" s="430" t="s">
        <v>943</v>
      </c>
      <c r="J16" s="430" t="s">
        <v>996</v>
      </c>
      <c r="K16" s="430">
        <v>2020</v>
      </c>
      <c r="L16" s="430"/>
      <c r="M16" s="430" t="s">
        <v>937</v>
      </c>
      <c r="N16" s="450"/>
    </row>
    <row r="17" spans="1:14" s="422" customFormat="1" ht="264" customHeight="1" thickBot="1" x14ac:dyDescent="0.35">
      <c r="A17" s="429">
        <v>5</v>
      </c>
      <c r="B17" s="431" t="s">
        <v>917</v>
      </c>
      <c r="C17" s="431" t="s">
        <v>949</v>
      </c>
      <c r="D17" s="431" t="s">
        <v>997</v>
      </c>
      <c r="E17" s="431" t="s">
        <v>987</v>
      </c>
      <c r="F17" s="430" t="s">
        <v>918</v>
      </c>
      <c r="G17" s="430" t="s">
        <v>982</v>
      </c>
      <c r="H17" s="430" t="s">
        <v>999</v>
      </c>
      <c r="I17" s="430" t="s">
        <v>942</v>
      </c>
      <c r="J17" s="430" t="s">
        <v>1000</v>
      </c>
      <c r="K17" s="430">
        <v>2020</v>
      </c>
      <c r="L17" s="430"/>
      <c r="M17" s="430" t="s">
        <v>939</v>
      </c>
      <c r="N17" s="450"/>
    </row>
    <row r="18" spans="1:14" s="422" customFormat="1" ht="279" customHeight="1" thickBot="1" x14ac:dyDescent="0.35">
      <c r="A18" s="429">
        <v>6</v>
      </c>
      <c r="B18" s="426" t="s">
        <v>919</v>
      </c>
      <c r="C18" s="426" t="s">
        <v>951</v>
      </c>
      <c r="D18" s="426" t="s">
        <v>1005</v>
      </c>
      <c r="E18" s="426" t="s">
        <v>1001</v>
      </c>
      <c r="F18" s="430" t="s">
        <v>1002</v>
      </c>
      <c r="G18" s="430" t="s">
        <v>982</v>
      </c>
      <c r="H18" s="430" t="s">
        <v>1003</v>
      </c>
      <c r="I18" s="430" t="s">
        <v>943</v>
      </c>
      <c r="J18" s="430" t="s">
        <v>1004</v>
      </c>
      <c r="K18" s="430">
        <v>2020</v>
      </c>
      <c r="L18" s="430"/>
      <c r="M18" s="430" t="s">
        <v>937</v>
      </c>
      <c r="N18" s="450"/>
    </row>
    <row r="19" spans="1:14" s="422" customFormat="1" ht="279" customHeight="1" thickBot="1" x14ac:dyDescent="0.35">
      <c r="A19" s="429">
        <v>7</v>
      </c>
      <c r="B19" s="431" t="s">
        <v>920</v>
      </c>
      <c r="C19" s="431" t="s">
        <v>952</v>
      </c>
      <c r="D19" s="431" t="s">
        <v>1006</v>
      </c>
      <c r="E19" s="431" t="s">
        <v>1007</v>
      </c>
      <c r="F19" s="430" t="s">
        <v>921</v>
      </c>
      <c r="G19" s="456" t="s">
        <v>982</v>
      </c>
      <c r="H19" s="456" t="s">
        <v>1008</v>
      </c>
      <c r="I19" s="442" t="s">
        <v>938</v>
      </c>
      <c r="J19" s="458" t="s">
        <v>1009</v>
      </c>
      <c r="K19" s="430">
        <v>2020</v>
      </c>
      <c r="L19" s="430"/>
      <c r="M19" s="430" t="s">
        <v>937</v>
      </c>
      <c r="N19" s="450"/>
    </row>
    <row r="20" spans="1:14" s="421" customFormat="1" ht="15" customHeight="1" x14ac:dyDescent="0.4">
      <c r="A20" s="432"/>
      <c r="B20" s="433"/>
      <c r="C20" s="433"/>
      <c r="D20" s="433"/>
      <c r="E20" s="433"/>
      <c r="F20" s="433"/>
      <c r="G20" s="433"/>
      <c r="H20" s="433"/>
      <c r="I20" s="433"/>
      <c r="J20" s="433"/>
      <c r="K20" s="433"/>
      <c r="L20" s="433"/>
      <c r="M20" s="433"/>
      <c r="N20" s="424"/>
    </row>
    <row r="21" spans="1:14" s="421" customFormat="1" ht="15" customHeight="1" thickBot="1" x14ac:dyDescent="0.45">
      <c r="A21" s="582" t="s">
        <v>1039</v>
      </c>
      <c r="B21" s="583"/>
      <c r="C21" s="583"/>
      <c r="D21" s="583"/>
      <c r="E21" s="583"/>
      <c r="F21" s="583"/>
      <c r="G21" s="583"/>
      <c r="H21" s="583"/>
      <c r="I21" s="583"/>
      <c r="J21" s="583"/>
      <c r="K21" s="583"/>
      <c r="L21" s="583"/>
      <c r="M21" s="583"/>
      <c r="N21" s="424"/>
    </row>
    <row r="22" spans="1:14" ht="16.5" customHeight="1" x14ac:dyDescent="0.3">
      <c r="A22" s="574" t="s">
        <v>912</v>
      </c>
      <c r="B22" s="574" t="s">
        <v>913</v>
      </c>
      <c r="C22" s="549" t="s">
        <v>933</v>
      </c>
      <c r="D22" s="549" t="s">
        <v>969</v>
      </c>
      <c r="E22" s="549" t="s">
        <v>970</v>
      </c>
      <c r="F22" s="574" t="s">
        <v>931</v>
      </c>
      <c r="G22" s="574" t="s">
        <v>972</v>
      </c>
      <c r="H22" s="574" t="s">
        <v>973</v>
      </c>
      <c r="I22" s="549" t="s">
        <v>934</v>
      </c>
      <c r="J22" s="549" t="s">
        <v>984</v>
      </c>
      <c r="K22" s="574" t="s">
        <v>935</v>
      </c>
      <c r="L22" s="463"/>
      <c r="M22" s="574" t="s">
        <v>936</v>
      </c>
      <c r="N22" s="587"/>
    </row>
    <row r="23" spans="1:14" ht="18" customHeight="1" thickBot="1" x14ac:dyDescent="0.35">
      <c r="A23" s="575"/>
      <c r="B23" s="575"/>
      <c r="C23" s="550"/>
      <c r="D23" s="550"/>
      <c r="E23" s="550"/>
      <c r="F23" s="575"/>
      <c r="G23" s="575"/>
      <c r="H23" s="575"/>
      <c r="I23" s="550"/>
      <c r="J23" s="550"/>
      <c r="K23" s="575"/>
      <c r="L23" s="464"/>
      <c r="M23" s="575"/>
      <c r="N23" s="588"/>
    </row>
    <row r="24" spans="1:14" ht="18" customHeight="1" x14ac:dyDescent="0.3">
      <c r="A24" s="543">
        <v>1</v>
      </c>
      <c r="B24" s="543" t="s">
        <v>922</v>
      </c>
      <c r="C24" s="543" t="s">
        <v>957</v>
      </c>
      <c r="D24" s="543" t="s">
        <v>1019</v>
      </c>
      <c r="E24" s="543" t="s">
        <v>1020</v>
      </c>
      <c r="F24" s="543" t="s">
        <v>923</v>
      </c>
      <c r="G24" s="543" t="s">
        <v>982</v>
      </c>
      <c r="H24" s="543" t="s">
        <v>1027</v>
      </c>
      <c r="I24" s="543" t="s">
        <v>938</v>
      </c>
      <c r="J24" s="543" t="s">
        <v>1028</v>
      </c>
      <c r="K24" s="543">
        <v>2021</v>
      </c>
      <c r="L24" s="543"/>
      <c r="M24" s="592" t="s">
        <v>939</v>
      </c>
      <c r="N24" s="584"/>
    </row>
    <row r="25" spans="1:14" ht="15" customHeight="1" x14ac:dyDescent="0.3">
      <c r="A25" s="544"/>
      <c r="B25" s="544"/>
      <c r="C25" s="544"/>
      <c r="D25" s="544"/>
      <c r="E25" s="544"/>
      <c r="F25" s="544"/>
      <c r="G25" s="544"/>
      <c r="H25" s="544"/>
      <c r="I25" s="544"/>
      <c r="J25" s="544"/>
      <c r="K25" s="544"/>
      <c r="L25" s="544"/>
      <c r="M25" s="593"/>
      <c r="N25" s="585"/>
    </row>
    <row r="26" spans="1:14" ht="15" customHeight="1" x14ac:dyDescent="0.3">
      <c r="A26" s="544"/>
      <c r="B26" s="544"/>
      <c r="C26" s="544"/>
      <c r="D26" s="544"/>
      <c r="E26" s="544"/>
      <c r="F26" s="544"/>
      <c r="G26" s="544"/>
      <c r="H26" s="544"/>
      <c r="I26" s="544"/>
      <c r="J26" s="544"/>
      <c r="K26" s="544"/>
      <c r="L26" s="544"/>
      <c r="M26" s="593"/>
      <c r="N26" s="585"/>
    </row>
    <row r="27" spans="1:14" ht="15" customHeight="1" x14ac:dyDescent="0.3">
      <c r="A27" s="544"/>
      <c r="B27" s="544"/>
      <c r="C27" s="544"/>
      <c r="D27" s="544"/>
      <c r="E27" s="544"/>
      <c r="F27" s="544"/>
      <c r="G27" s="544"/>
      <c r="H27" s="544"/>
      <c r="I27" s="544"/>
      <c r="J27" s="544"/>
      <c r="K27" s="544"/>
      <c r="L27" s="544"/>
      <c r="M27" s="593"/>
      <c r="N27" s="585"/>
    </row>
    <row r="28" spans="1:14" ht="32.25" customHeight="1" x14ac:dyDescent="0.3">
      <c r="A28" s="544"/>
      <c r="B28" s="544"/>
      <c r="C28" s="544"/>
      <c r="D28" s="544"/>
      <c r="E28" s="544"/>
      <c r="F28" s="544"/>
      <c r="G28" s="544"/>
      <c r="H28" s="544"/>
      <c r="I28" s="544"/>
      <c r="J28" s="544"/>
      <c r="K28" s="544"/>
      <c r="L28" s="544"/>
      <c r="M28" s="593"/>
      <c r="N28" s="585"/>
    </row>
    <row r="29" spans="1:14" ht="15.75" hidden="1" customHeight="1" thickBot="1" x14ac:dyDescent="0.35">
      <c r="A29" s="544"/>
      <c r="B29" s="544"/>
      <c r="C29" s="544"/>
      <c r="D29" s="544"/>
      <c r="E29" s="544"/>
      <c r="F29" s="544"/>
      <c r="G29" s="544"/>
      <c r="H29" s="544"/>
      <c r="I29" s="441"/>
      <c r="J29" s="544"/>
      <c r="K29" s="441"/>
      <c r="L29" s="441"/>
      <c r="M29" s="593"/>
      <c r="N29" s="585"/>
    </row>
    <row r="30" spans="1:14" ht="251.25" customHeight="1" thickBot="1" x14ac:dyDescent="0.35">
      <c r="A30" s="545"/>
      <c r="B30" s="545"/>
      <c r="C30" s="545"/>
      <c r="D30" s="545"/>
      <c r="E30" s="545"/>
      <c r="F30" s="545"/>
      <c r="G30" s="545"/>
      <c r="H30" s="545"/>
      <c r="I30" s="440"/>
      <c r="J30" s="545"/>
      <c r="K30" s="440"/>
      <c r="L30" s="440"/>
      <c r="M30" s="594"/>
      <c r="N30" s="586"/>
    </row>
    <row r="31" spans="1:14" ht="27" customHeight="1" x14ac:dyDescent="0.3">
      <c r="A31" s="543">
        <v>2</v>
      </c>
      <c r="B31" s="543" t="s">
        <v>925</v>
      </c>
      <c r="C31" s="543" t="s">
        <v>958</v>
      </c>
      <c r="D31" s="543" t="s">
        <v>1017</v>
      </c>
      <c r="E31" s="543" t="s">
        <v>1018</v>
      </c>
      <c r="F31" s="543" t="s">
        <v>924</v>
      </c>
      <c r="G31" s="543" t="s">
        <v>982</v>
      </c>
      <c r="H31" s="543" t="s">
        <v>1029</v>
      </c>
      <c r="I31" s="543" t="s">
        <v>942</v>
      </c>
      <c r="J31" s="599" t="s">
        <v>1030</v>
      </c>
      <c r="K31" s="543">
        <v>2021</v>
      </c>
      <c r="L31" s="459"/>
      <c r="M31" s="543" t="s">
        <v>939</v>
      </c>
      <c r="N31" s="571"/>
    </row>
    <row r="32" spans="1:14" ht="15" customHeight="1" x14ac:dyDescent="0.3">
      <c r="A32" s="544"/>
      <c r="B32" s="544"/>
      <c r="C32" s="544"/>
      <c r="D32" s="544"/>
      <c r="E32" s="544"/>
      <c r="F32" s="544"/>
      <c r="G32" s="544"/>
      <c r="H32" s="544"/>
      <c r="I32" s="544"/>
      <c r="J32" s="600"/>
      <c r="K32" s="544"/>
      <c r="L32" s="460"/>
      <c r="M32" s="544"/>
      <c r="N32" s="572"/>
    </row>
    <row r="33" spans="1:14" ht="15" customHeight="1" x14ac:dyDescent="0.3">
      <c r="A33" s="544"/>
      <c r="B33" s="544"/>
      <c r="C33" s="544"/>
      <c r="D33" s="544"/>
      <c r="E33" s="544"/>
      <c r="F33" s="544"/>
      <c r="G33" s="544"/>
      <c r="H33" s="544"/>
      <c r="I33" s="544"/>
      <c r="J33" s="600"/>
      <c r="K33" s="544"/>
      <c r="L33" s="460"/>
      <c r="M33" s="544"/>
      <c r="N33" s="572"/>
    </row>
    <row r="34" spans="1:14" ht="15" customHeight="1" x14ac:dyDescent="0.3">
      <c r="A34" s="544"/>
      <c r="B34" s="544"/>
      <c r="C34" s="544"/>
      <c r="D34" s="544"/>
      <c r="E34" s="544"/>
      <c r="F34" s="544"/>
      <c r="G34" s="544"/>
      <c r="H34" s="544"/>
      <c r="I34" s="544"/>
      <c r="J34" s="600"/>
      <c r="K34" s="544"/>
      <c r="L34" s="460"/>
      <c r="M34" s="544"/>
      <c r="N34" s="572"/>
    </row>
    <row r="35" spans="1:14" ht="9" customHeight="1" x14ac:dyDescent="0.3">
      <c r="A35" s="544"/>
      <c r="B35" s="544"/>
      <c r="C35" s="544"/>
      <c r="D35" s="544"/>
      <c r="E35" s="544"/>
      <c r="F35" s="544"/>
      <c r="G35" s="544"/>
      <c r="H35" s="544"/>
      <c r="I35" s="544"/>
      <c r="J35" s="600"/>
      <c r="K35" s="544"/>
      <c r="L35" s="460"/>
      <c r="M35" s="544"/>
      <c r="N35" s="572"/>
    </row>
    <row r="36" spans="1:14" ht="291.75" customHeight="1" thickBot="1" x14ac:dyDescent="0.35">
      <c r="A36" s="545"/>
      <c r="B36" s="545"/>
      <c r="C36" s="545"/>
      <c r="D36" s="545"/>
      <c r="E36" s="545"/>
      <c r="F36" s="545"/>
      <c r="G36" s="545"/>
      <c r="H36" s="545"/>
      <c r="I36" s="545"/>
      <c r="J36" s="601"/>
      <c r="K36" s="545"/>
      <c r="L36" s="461"/>
      <c r="M36" s="545"/>
      <c r="N36" s="573"/>
    </row>
    <row r="37" spans="1:14" ht="38.25" customHeight="1" x14ac:dyDescent="0.3">
      <c r="A37" s="543">
        <v>3</v>
      </c>
      <c r="B37" s="543" t="s">
        <v>926</v>
      </c>
      <c r="C37" s="543" t="s">
        <v>959</v>
      </c>
      <c r="D37" s="543" t="s">
        <v>1021</v>
      </c>
      <c r="E37" s="543" t="s">
        <v>1022</v>
      </c>
      <c r="F37" s="543" t="s">
        <v>927</v>
      </c>
      <c r="G37" s="543" t="s">
        <v>1012</v>
      </c>
      <c r="H37" s="543" t="s">
        <v>1031</v>
      </c>
      <c r="I37" s="543" t="s">
        <v>953</v>
      </c>
      <c r="J37" s="543" t="s">
        <v>1032</v>
      </c>
      <c r="K37" s="543">
        <v>2021</v>
      </c>
      <c r="L37" s="459"/>
      <c r="M37" s="543" t="s">
        <v>954</v>
      </c>
      <c r="N37" s="589"/>
    </row>
    <row r="38" spans="1:14" ht="30" customHeight="1" x14ac:dyDescent="0.3">
      <c r="A38" s="544"/>
      <c r="B38" s="544"/>
      <c r="C38" s="544"/>
      <c r="D38" s="544"/>
      <c r="E38" s="544"/>
      <c r="F38" s="544"/>
      <c r="G38" s="544"/>
      <c r="H38" s="544"/>
      <c r="I38" s="544"/>
      <c r="J38" s="544"/>
      <c r="K38" s="544"/>
      <c r="L38" s="460"/>
      <c r="M38" s="544"/>
      <c r="N38" s="590"/>
    </row>
    <row r="39" spans="1:14" ht="15" customHeight="1" x14ac:dyDescent="0.3">
      <c r="A39" s="544"/>
      <c r="B39" s="544"/>
      <c r="C39" s="544"/>
      <c r="D39" s="544"/>
      <c r="E39" s="544"/>
      <c r="F39" s="544"/>
      <c r="G39" s="544"/>
      <c r="H39" s="544"/>
      <c r="I39" s="544"/>
      <c r="J39" s="544"/>
      <c r="K39" s="544"/>
      <c r="L39" s="460"/>
      <c r="M39" s="544"/>
      <c r="N39" s="590"/>
    </row>
    <row r="40" spans="1:14" ht="3" customHeight="1" x14ac:dyDescent="0.3">
      <c r="A40" s="544"/>
      <c r="B40" s="544"/>
      <c r="C40" s="544"/>
      <c r="D40" s="544"/>
      <c r="E40" s="544"/>
      <c r="F40" s="544"/>
      <c r="G40" s="544"/>
      <c r="H40" s="544"/>
      <c r="I40" s="544"/>
      <c r="J40" s="544"/>
      <c r="K40" s="544"/>
      <c r="L40" s="460"/>
      <c r="M40" s="544"/>
      <c r="N40" s="590"/>
    </row>
    <row r="41" spans="1:14" ht="165" customHeight="1" thickBot="1" x14ac:dyDescent="0.35">
      <c r="A41" s="545"/>
      <c r="B41" s="545"/>
      <c r="C41" s="545"/>
      <c r="D41" s="545"/>
      <c r="E41" s="545"/>
      <c r="F41" s="545"/>
      <c r="G41" s="545"/>
      <c r="H41" s="545"/>
      <c r="I41" s="545"/>
      <c r="J41" s="545"/>
      <c r="K41" s="545"/>
      <c r="L41" s="461"/>
      <c r="M41" s="545"/>
      <c r="N41" s="591"/>
    </row>
    <row r="42" spans="1:14" ht="15.75" customHeight="1" x14ac:dyDescent="0.3">
      <c r="A42" s="543">
        <v>4</v>
      </c>
      <c r="B42" s="543" t="s">
        <v>932</v>
      </c>
      <c r="C42" s="543" t="s">
        <v>960</v>
      </c>
      <c r="D42" s="568" t="s">
        <v>1025</v>
      </c>
      <c r="E42" s="543" t="s">
        <v>1026</v>
      </c>
      <c r="F42" s="543" t="s">
        <v>928</v>
      </c>
      <c r="G42" s="543" t="s">
        <v>982</v>
      </c>
      <c r="H42" s="543" t="s">
        <v>1033</v>
      </c>
      <c r="I42" s="543" t="s">
        <v>955</v>
      </c>
      <c r="J42" s="543" t="s">
        <v>1034</v>
      </c>
      <c r="K42" s="543">
        <v>2021</v>
      </c>
      <c r="L42" s="459"/>
      <c r="M42" s="543" t="s">
        <v>937</v>
      </c>
      <c r="N42" s="595"/>
    </row>
    <row r="43" spans="1:14" ht="15" customHeight="1" x14ac:dyDescent="0.3">
      <c r="A43" s="544"/>
      <c r="B43" s="544"/>
      <c r="C43" s="544"/>
      <c r="D43" s="569"/>
      <c r="E43" s="544"/>
      <c r="F43" s="544"/>
      <c r="G43" s="544"/>
      <c r="H43" s="544"/>
      <c r="I43" s="544"/>
      <c r="J43" s="544"/>
      <c r="K43" s="544"/>
      <c r="L43" s="460"/>
      <c r="M43" s="544"/>
      <c r="N43" s="596"/>
    </row>
    <row r="44" spans="1:14" ht="15" customHeight="1" x14ac:dyDescent="0.3">
      <c r="A44" s="544"/>
      <c r="B44" s="544"/>
      <c r="C44" s="544"/>
      <c r="D44" s="569"/>
      <c r="E44" s="544"/>
      <c r="F44" s="544"/>
      <c r="G44" s="544"/>
      <c r="H44" s="544"/>
      <c r="I44" s="544"/>
      <c r="J44" s="544"/>
      <c r="K44" s="544"/>
      <c r="L44" s="460"/>
      <c r="M44" s="544"/>
      <c r="N44" s="596"/>
    </row>
    <row r="45" spans="1:14" ht="23.25" customHeight="1" x14ac:dyDescent="0.3">
      <c r="A45" s="544"/>
      <c r="B45" s="544"/>
      <c r="C45" s="544"/>
      <c r="D45" s="569"/>
      <c r="E45" s="544"/>
      <c r="F45" s="544"/>
      <c r="G45" s="544"/>
      <c r="H45" s="544"/>
      <c r="I45" s="544"/>
      <c r="J45" s="544"/>
      <c r="K45" s="544"/>
      <c r="L45" s="460"/>
      <c r="M45" s="544"/>
      <c r="N45" s="596"/>
    </row>
    <row r="46" spans="1:14" ht="32.25" customHeight="1" x14ac:dyDescent="0.3">
      <c r="A46" s="544"/>
      <c r="B46" s="544"/>
      <c r="C46" s="544"/>
      <c r="D46" s="569"/>
      <c r="E46" s="544"/>
      <c r="F46" s="544"/>
      <c r="G46" s="544"/>
      <c r="H46" s="544"/>
      <c r="I46" s="544"/>
      <c r="J46" s="544"/>
      <c r="K46" s="544"/>
      <c r="L46" s="460"/>
      <c r="M46" s="544"/>
      <c r="N46" s="596"/>
    </row>
    <row r="47" spans="1:14" ht="15.75" hidden="1" customHeight="1" thickBot="1" x14ac:dyDescent="0.35">
      <c r="A47" s="544"/>
      <c r="B47" s="544"/>
      <c r="C47" s="544"/>
      <c r="D47" s="569"/>
      <c r="E47" s="544"/>
      <c r="F47" s="544"/>
      <c r="G47" s="544"/>
      <c r="H47" s="544"/>
      <c r="I47" s="544"/>
      <c r="J47" s="544"/>
      <c r="K47" s="544"/>
      <c r="L47" s="460"/>
      <c r="M47" s="544"/>
      <c r="N47" s="596"/>
    </row>
    <row r="48" spans="1:14" ht="291.75" customHeight="1" thickBot="1" x14ac:dyDescent="0.35">
      <c r="A48" s="544"/>
      <c r="B48" s="544"/>
      <c r="C48" s="567"/>
      <c r="D48" s="570"/>
      <c r="E48" s="567"/>
      <c r="F48" s="544"/>
      <c r="G48" s="567"/>
      <c r="H48" s="567"/>
      <c r="I48" s="567"/>
      <c r="J48" s="567"/>
      <c r="K48" s="567"/>
      <c r="L48" s="462"/>
      <c r="M48" s="567"/>
      <c r="N48" s="597"/>
    </row>
    <row r="49" spans="1:14" ht="405.6" thickBot="1" x14ac:dyDescent="0.35">
      <c r="A49" s="465">
        <v>5</v>
      </c>
      <c r="B49" s="466" t="s">
        <v>929</v>
      </c>
      <c r="C49" s="467" t="s">
        <v>956</v>
      </c>
      <c r="D49" s="448" t="s">
        <v>1023</v>
      </c>
      <c r="E49" s="468" t="s">
        <v>1024</v>
      </c>
      <c r="F49" s="448" t="s">
        <v>930</v>
      </c>
      <c r="G49" s="445" t="s">
        <v>1012</v>
      </c>
      <c r="H49" s="445" t="s">
        <v>1035</v>
      </c>
      <c r="I49" s="469" t="s">
        <v>938</v>
      </c>
      <c r="J49" s="470" t="s">
        <v>1036</v>
      </c>
      <c r="K49" s="449">
        <v>2021</v>
      </c>
      <c r="L49" s="449"/>
      <c r="M49" s="445" t="s">
        <v>937</v>
      </c>
      <c r="N49" s="450"/>
    </row>
    <row r="50" spans="1:14" x14ac:dyDescent="0.3">
      <c r="A50" s="565"/>
      <c r="B50" s="565"/>
      <c r="C50" s="437"/>
      <c r="D50" s="454"/>
      <c r="E50" s="454"/>
    </row>
    <row r="51" spans="1:14" ht="16.2" x14ac:dyDescent="0.4">
      <c r="A51" s="542" t="s">
        <v>967</v>
      </c>
      <c r="B51" s="542"/>
      <c r="C51" s="542"/>
      <c r="D51" s="542"/>
      <c r="E51" s="542"/>
      <c r="F51" s="542"/>
      <c r="G51" s="542"/>
      <c r="H51" s="542"/>
      <c r="I51" s="542"/>
      <c r="J51" s="542"/>
      <c r="K51" s="542"/>
      <c r="L51" s="542"/>
      <c r="M51" s="542"/>
    </row>
    <row r="52" spans="1:14" ht="16.2" thickBot="1" x14ac:dyDescent="0.35">
      <c r="A52" s="566"/>
      <c r="B52" s="566"/>
      <c r="C52" s="438"/>
      <c r="D52" s="455"/>
      <c r="E52" s="455"/>
    </row>
    <row r="53" spans="1:14" ht="15" customHeight="1" x14ac:dyDescent="0.3">
      <c r="A53" s="554" t="s">
        <v>912</v>
      </c>
      <c r="B53" s="554" t="s">
        <v>913</v>
      </c>
      <c r="C53" s="549" t="s">
        <v>933</v>
      </c>
      <c r="D53" s="549" t="s">
        <v>969</v>
      </c>
      <c r="E53" s="551" t="s">
        <v>970</v>
      </c>
      <c r="F53" s="554" t="s">
        <v>931</v>
      </c>
      <c r="G53" s="552" t="s">
        <v>972</v>
      </c>
      <c r="H53" s="552" t="s">
        <v>973</v>
      </c>
      <c r="I53" s="549" t="s">
        <v>934</v>
      </c>
      <c r="J53" s="549" t="s">
        <v>984</v>
      </c>
      <c r="K53" s="554" t="s">
        <v>935</v>
      </c>
      <c r="L53" s="554" t="s">
        <v>976</v>
      </c>
      <c r="M53" s="554" t="s">
        <v>936</v>
      </c>
      <c r="N53" s="587"/>
    </row>
    <row r="54" spans="1:14" ht="15.75" customHeight="1" thickBot="1" x14ac:dyDescent="0.35">
      <c r="A54" s="553"/>
      <c r="B54" s="553"/>
      <c r="C54" s="550"/>
      <c r="D54" s="550"/>
      <c r="E54" s="550"/>
      <c r="F54" s="553"/>
      <c r="G54" s="553"/>
      <c r="H54" s="553"/>
      <c r="I54" s="550"/>
      <c r="J54" s="550"/>
      <c r="K54" s="553"/>
      <c r="L54" s="553"/>
      <c r="M54" s="553"/>
      <c r="N54" s="588"/>
    </row>
    <row r="55" spans="1:14" ht="15" customHeight="1" x14ac:dyDescent="0.3">
      <c r="A55" s="546">
        <v>41</v>
      </c>
      <c r="B55" s="543" t="s">
        <v>963</v>
      </c>
      <c r="C55" s="543" t="s">
        <v>964</v>
      </c>
      <c r="D55" s="543" t="s">
        <v>1010</v>
      </c>
      <c r="E55" s="543" t="s">
        <v>1011</v>
      </c>
      <c r="F55" s="543" t="s">
        <v>961</v>
      </c>
      <c r="G55" s="543" t="s">
        <v>1012</v>
      </c>
      <c r="H55" s="543" t="s">
        <v>1037</v>
      </c>
      <c r="I55" s="546" t="s">
        <v>942</v>
      </c>
      <c r="J55" s="546" t="s">
        <v>1013</v>
      </c>
      <c r="K55" s="546">
        <v>2022</v>
      </c>
      <c r="L55" s="546"/>
      <c r="M55" s="546" t="s">
        <v>940</v>
      </c>
      <c r="N55" s="584"/>
    </row>
    <row r="56" spans="1:14" ht="15" customHeight="1" x14ac:dyDescent="0.3">
      <c r="A56" s="547"/>
      <c r="B56" s="544"/>
      <c r="C56" s="544"/>
      <c r="D56" s="544"/>
      <c r="E56" s="544"/>
      <c r="F56" s="544"/>
      <c r="G56" s="544"/>
      <c r="H56" s="544"/>
      <c r="I56" s="547"/>
      <c r="J56" s="547"/>
      <c r="K56" s="547"/>
      <c r="L56" s="547"/>
      <c r="M56" s="547"/>
      <c r="N56" s="585"/>
    </row>
    <row r="57" spans="1:14" ht="15" customHeight="1" x14ac:dyDescent="0.3">
      <c r="A57" s="547"/>
      <c r="B57" s="544"/>
      <c r="C57" s="544"/>
      <c r="D57" s="544"/>
      <c r="E57" s="544"/>
      <c r="F57" s="544"/>
      <c r="G57" s="544"/>
      <c r="H57" s="544"/>
      <c r="I57" s="547"/>
      <c r="J57" s="547"/>
      <c r="K57" s="547"/>
      <c r="L57" s="547"/>
      <c r="M57" s="547"/>
      <c r="N57" s="585"/>
    </row>
    <row r="58" spans="1:14" ht="15" customHeight="1" x14ac:dyDescent="0.3">
      <c r="A58" s="547"/>
      <c r="B58" s="544"/>
      <c r="C58" s="544"/>
      <c r="D58" s="544"/>
      <c r="E58" s="544"/>
      <c r="F58" s="544"/>
      <c r="G58" s="544"/>
      <c r="H58" s="544"/>
      <c r="I58" s="547"/>
      <c r="J58" s="547"/>
      <c r="K58" s="547"/>
      <c r="L58" s="547"/>
      <c r="M58" s="547"/>
      <c r="N58" s="585"/>
    </row>
    <row r="59" spans="1:14" ht="15" customHeight="1" x14ac:dyDescent="0.3">
      <c r="A59" s="547"/>
      <c r="B59" s="544"/>
      <c r="C59" s="544"/>
      <c r="D59" s="544"/>
      <c r="E59" s="544"/>
      <c r="F59" s="544"/>
      <c r="G59" s="544"/>
      <c r="H59" s="544"/>
      <c r="I59" s="547"/>
      <c r="J59" s="547"/>
      <c r="K59" s="547"/>
      <c r="L59" s="547"/>
      <c r="M59" s="547"/>
      <c r="N59" s="585"/>
    </row>
    <row r="60" spans="1:14" ht="15" customHeight="1" x14ac:dyDescent="0.3">
      <c r="A60" s="547"/>
      <c r="B60" s="544"/>
      <c r="C60" s="544"/>
      <c r="D60" s="544"/>
      <c r="E60" s="544"/>
      <c r="F60" s="544"/>
      <c r="G60" s="544"/>
      <c r="H60" s="544"/>
      <c r="I60" s="547"/>
      <c r="J60" s="547"/>
      <c r="K60" s="547"/>
      <c r="L60" s="547"/>
      <c r="M60" s="547"/>
      <c r="N60" s="585"/>
    </row>
    <row r="61" spans="1:14" ht="180.75" customHeight="1" thickBot="1" x14ac:dyDescent="0.35">
      <c r="A61" s="548"/>
      <c r="B61" s="545"/>
      <c r="C61" s="545"/>
      <c r="D61" s="545"/>
      <c r="E61" s="545"/>
      <c r="F61" s="545"/>
      <c r="G61" s="545"/>
      <c r="H61" s="545"/>
      <c r="I61" s="548"/>
      <c r="J61" s="548"/>
      <c r="K61" s="548"/>
      <c r="L61" s="547"/>
      <c r="M61" s="548"/>
      <c r="N61" s="586"/>
    </row>
    <row r="62" spans="1:14" ht="15" customHeight="1" x14ac:dyDescent="0.3">
      <c r="A62" s="546">
        <v>42</v>
      </c>
      <c r="B62" s="543" t="s">
        <v>965</v>
      </c>
      <c r="C62" s="546" t="s">
        <v>966</v>
      </c>
      <c r="D62" s="543" t="s">
        <v>1014</v>
      </c>
      <c r="E62" s="546" t="s">
        <v>1015</v>
      </c>
      <c r="F62" s="543" t="s">
        <v>962</v>
      </c>
      <c r="G62" s="543" t="s">
        <v>982</v>
      </c>
      <c r="H62" s="543" t="s">
        <v>1038</v>
      </c>
      <c r="I62" s="546" t="s">
        <v>941</v>
      </c>
      <c r="J62" s="546" t="s">
        <v>1016</v>
      </c>
      <c r="K62" s="546">
        <v>2022</v>
      </c>
      <c r="L62" s="547"/>
      <c r="M62" s="546" t="s">
        <v>940</v>
      </c>
      <c r="N62" s="571"/>
    </row>
    <row r="63" spans="1:14" ht="15" customHeight="1" x14ac:dyDescent="0.3">
      <c r="A63" s="547"/>
      <c r="B63" s="544"/>
      <c r="C63" s="547"/>
      <c r="D63" s="544"/>
      <c r="E63" s="547"/>
      <c r="F63" s="544"/>
      <c r="G63" s="544"/>
      <c r="H63" s="544"/>
      <c r="I63" s="547"/>
      <c r="J63" s="547"/>
      <c r="K63" s="547"/>
      <c r="L63" s="547"/>
      <c r="M63" s="547"/>
      <c r="N63" s="572"/>
    </row>
    <row r="64" spans="1:14" ht="15" customHeight="1" x14ac:dyDescent="0.3">
      <c r="A64" s="547"/>
      <c r="B64" s="544"/>
      <c r="C64" s="547"/>
      <c r="D64" s="544"/>
      <c r="E64" s="547"/>
      <c r="F64" s="544"/>
      <c r="G64" s="544"/>
      <c r="H64" s="544"/>
      <c r="I64" s="547"/>
      <c r="J64" s="547"/>
      <c r="K64" s="547"/>
      <c r="L64" s="547"/>
      <c r="M64" s="547"/>
      <c r="N64" s="572"/>
    </row>
    <row r="65" spans="1:14" ht="15" customHeight="1" x14ac:dyDescent="0.3">
      <c r="A65" s="547"/>
      <c r="B65" s="544"/>
      <c r="C65" s="547"/>
      <c r="D65" s="544"/>
      <c r="E65" s="547"/>
      <c r="F65" s="544"/>
      <c r="G65" s="544"/>
      <c r="H65" s="544"/>
      <c r="I65" s="547"/>
      <c r="J65" s="547"/>
      <c r="K65" s="547"/>
      <c r="L65" s="547"/>
      <c r="M65" s="547"/>
      <c r="N65" s="572"/>
    </row>
    <row r="66" spans="1:14" ht="15" customHeight="1" x14ac:dyDescent="0.3">
      <c r="A66" s="547"/>
      <c r="B66" s="544"/>
      <c r="C66" s="547"/>
      <c r="D66" s="544"/>
      <c r="E66" s="547"/>
      <c r="F66" s="544"/>
      <c r="G66" s="544"/>
      <c r="H66" s="544"/>
      <c r="I66" s="547"/>
      <c r="J66" s="547"/>
      <c r="K66" s="547"/>
      <c r="L66" s="547"/>
      <c r="M66" s="547"/>
      <c r="N66" s="572"/>
    </row>
    <row r="67" spans="1:14" ht="260.25" customHeight="1" thickBot="1" x14ac:dyDescent="0.35">
      <c r="A67" s="548"/>
      <c r="B67" s="545"/>
      <c r="C67" s="548"/>
      <c r="D67" s="545"/>
      <c r="E67" s="548"/>
      <c r="F67" s="545"/>
      <c r="G67" s="545"/>
      <c r="H67" s="545"/>
      <c r="I67" s="548"/>
      <c r="J67" s="548"/>
      <c r="K67" s="548"/>
      <c r="L67" s="548"/>
      <c r="M67" s="548"/>
      <c r="N67" s="573"/>
    </row>
  </sheetData>
  <mergeCells count="155">
    <mergeCell ref="N62:N67"/>
    <mergeCell ref="A62:A67"/>
    <mergeCell ref="B62:B67"/>
    <mergeCell ref="C62:C67"/>
    <mergeCell ref="F62:F67"/>
    <mergeCell ref="I62:I67"/>
    <mergeCell ref="K62:K67"/>
    <mergeCell ref="M62:M67"/>
    <mergeCell ref="N53:N54"/>
    <mergeCell ref="A55:A61"/>
    <mergeCell ref="B55:B61"/>
    <mergeCell ref="F55:F61"/>
    <mergeCell ref="N55:N61"/>
    <mergeCell ref="C55:C61"/>
    <mergeCell ref="I55:I61"/>
    <mergeCell ref="K55:K61"/>
    <mergeCell ref="M55:M61"/>
    <mergeCell ref="A53:A54"/>
    <mergeCell ref="B53:B54"/>
    <mergeCell ref="C53:C54"/>
    <mergeCell ref="F53:F54"/>
    <mergeCell ref="I53:I54"/>
    <mergeCell ref="K53:K54"/>
    <mergeCell ref="M53:M54"/>
    <mergeCell ref="N42:N48"/>
    <mergeCell ref="M42:M48"/>
    <mergeCell ref="M31:M36"/>
    <mergeCell ref="N11:N12"/>
    <mergeCell ref="F31:F36"/>
    <mergeCell ref="C37:C41"/>
    <mergeCell ref="K37:K41"/>
    <mergeCell ref="M37:M41"/>
    <mergeCell ref="I31:I36"/>
    <mergeCell ref="K31:K36"/>
    <mergeCell ref="C22:C23"/>
    <mergeCell ref="I24:I28"/>
    <mergeCell ref="K24:K28"/>
    <mergeCell ref="I22:I23"/>
    <mergeCell ref="C11:C12"/>
    <mergeCell ref="I11:I12"/>
    <mergeCell ref="K11:K12"/>
    <mergeCell ref="M11:M12"/>
    <mergeCell ref="E42:E48"/>
    <mergeCell ref="G24:G30"/>
    <mergeCell ref="H24:H30"/>
    <mergeCell ref="J24:J30"/>
    <mergeCell ref="J31:J36"/>
    <mergeCell ref="I42:I48"/>
    <mergeCell ref="A11:A15"/>
    <mergeCell ref="B11:B15"/>
    <mergeCell ref="A22:A23"/>
    <mergeCell ref="B22:B23"/>
    <mergeCell ref="A21:M21"/>
    <mergeCell ref="N31:N36"/>
    <mergeCell ref="N24:N30"/>
    <mergeCell ref="N22:N23"/>
    <mergeCell ref="N37:N41"/>
    <mergeCell ref="K22:K23"/>
    <mergeCell ref="L24:L28"/>
    <mergeCell ref="G22:G23"/>
    <mergeCell ref="H22:H23"/>
    <mergeCell ref="J22:J23"/>
    <mergeCell ref="E31:E36"/>
    <mergeCell ref="H31:H36"/>
    <mergeCell ref="G31:G36"/>
    <mergeCell ref="E37:E41"/>
    <mergeCell ref="D24:D30"/>
    <mergeCell ref="C24:C30"/>
    <mergeCell ref="E24:E30"/>
    <mergeCell ref="M24:M30"/>
    <mergeCell ref="C31:C36"/>
    <mergeCell ref="N8:N10"/>
    <mergeCell ref="M22:M23"/>
    <mergeCell ref="M8:M10"/>
    <mergeCell ref="N6:N7"/>
    <mergeCell ref="C6:C7"/>
    <mergeCell ref="I6:I7"/>
    <mergeCell ref="K6:K7"/>
    <mergeCell ref="M6:M7"/>
    <mergeCell ref="D6:D7"/>
    <mergeCell ref="E6:E7"/>
    <mergeCell ref="G6:G7"/>
    <mergeCell ref="H6:H7"/>
    <mergeCell ref="D11:D12"/>
    <mergeCell ref="E11:E12"/>
    <mergeCell ref="G11:G12"/>
    <mergeCell ref="H11:H12"/>
    <mergeCell ref="F11:F15"/>
    <mergeCell ref="F22:F23"/>
    <mergeCell ref="C8:C10"/>
    <mergeCell ref="I8:I10"/>
    <mergeCell ref="J11:J12"/>
    <mergeCell ref="L11:L12"/>
    <mergeCell ref="D22:D23"/>
    <mergeCell ref="E22:E23"/>
    <mergeCell ref="A24:A30"/>
    <mergeCell ref="K42:K48"/>
    <mergeCell ref="D31:D36"/>
    <mergeCell ref="B24:B30"/>
    <mergeCell ref="F24:F30"/>
    <mergeCell ref="A42:A48"/>
    <mergeCell ref="B42:B48"/>
    <mergeCell ref="F42:F48"/>
    <mergeCell ref="A31:A36"/>
    <mergeCell ref="B31:B36"/>
    <mergeCell ref="A37:A41"/>
    <mergeCell ref="B37:B41"/>
    <mergeCell ref="F37:F41"/>
    <mergeCell ref="C42:C48"/>
    <mergeCell ref="D37:D41"/>
    <mergeCell ref="D42:D48"/>
    <mergeCell ref="H37:H41"/>
    <mergeCell ref="G37:G41"/>
    <mergeCell ref="J37:J41"/>
    <mergeCell ref="G42:G48"/>
    <mergeCell ref="H42:H48"/>
    <mergeCell ref="J42:J48"/>
    <mergeCell ref="B1:M1"/>
    <mergeCell ref="F8:F10"/>
    <mergeCell ref="F6:F7"/>
    <mergeCell ref="A6:A7"/>
    <mergeCell ref="B6:B7"/>
    <mergeCell ref="B3:M3"/>
    <mergeCell ref="A8:A10"/>
    <mergeCell ref="J6:J7"/>
    <mergeCell ref="L6:L7"/>
    <mergeCell ref="K8:K10"/>
    <mergeCell ref="D8:D10"/>
    <mergeCell ref="E8:E10"/>
    <mergeCell ref="G8:G10"/>
    <mergeCell ref="H8:H10"/>
    <mergeCell ref="B8:B10"/>
    <mergeCell ref="J8:J10"/>
    <mergeCell ref="L8:L10"/>
    <mergeCell ref="A51:M51"/>
    <mergeCell ref="I37:I41"/>
    <mergeCell ref="D55:D61"/>
    <mergeCell ref="D62:D67"/>
    <mergeCell ref="E55:E61"/>
    <mergeCell ref="E62:E67"/>
    <mergeCell ref="G55:G61"/>
    <mergeCell ref="H55:H61"/>
    <mergeCell ref="J55:J61"/>
    <mergeCell ref="D53:D54"/>
    <mergeCell ref="E53:E54"/>
    <mergeCell ref="H53:H54"/>
    <mergeCell ref="G62:G67"/>
    <mergeCell ref="H62:H67"/>
    <mergeCell ref="J62:J67"/>
    <mergeCell ref="L55:L67"/>
    <mergeCell ref="G53:G54"/>
    <mergeCell ref="J53:J54"/>
    <mergeCell ref="L53:L54"/>
    <mergeCell ref="A50:B50"/>
    <mergeCell ref="A52:B52"/>
  </mergeCells>
  <pageMargins left="0.7" right="0.7" top="0.75" bottom="0.75" header="0.3" footer="0.3"/>
  <pageSetup scale="32" orientation="portrait" horizontalDpi="300" verticalDpi="300" r:id="rId1"/>
  <rowBreaks count="3" manualBreakCount="3">
    <brk id="15" max="16383" man="1"/>
    <brk id="19" max="16383" man="1"/>
    <brk id="4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P88"/>
  <sheetViews>
    <sheetView showGridLines="0" view="pageBreakPreview" topLeftCell="A13" zoomScale="66" zoomScaleNormal="77" zoomScaleSheetLayoutView="66" workbookViewId="0">
      <selection activeCell="W5" sqref="W5:W8"/>
    </sheetView>
  </sheetViews>
  <sheetFormatPr baseColWidth="10" defaultRowHeight="14.4" x14ac:dyDescent="0.3"/>
  <cols>
    <col min="1" max="1" width="11.44140625" style="2" customWidth="1"/>
    <col min="2" max="2" width="11.109375" style="2" customWidth="1"/>
    <col min="3" max="3" width="17.109375" style="50" customWidth="1"/>
    <col min="4" max="4" width="32.44140625" style="1" customWidth="1"/>
    <col min="5" max="5" width="44.88671875" style="1" customWidth="1"/>
    <col min="6" max="6" width="25" style="1" hidden="1" customWidth="1"/>
    <col min="7" max="7" width="16.5546875" style="47" hidden="1" customWidth="1"/>
    <col min="8" max="8" width="14.44140625" style="47" hidden="1" customWidth="1"/>
    <col min="9" max="9" width="13.44140625" style="5" hidden="1" customWidth="1"/>
    <col min="10" max="10" width="14.88671875" style="3" hidden="1" customWidth="1"/>
    <col min="11" max="11" width="8.6640625" style="3" hidden="1" customWidth="1"/>
    <col min="12" max="12" width="9.5546875" style="3" hidden="1" customWidth="1"/>
    <col min="13" max="13" width="17.5546875" style="3" hidden="1" customWidth="1"/>
    <col min="14" max="14" width="18.44140625" style="3" hidden="1" customWidth="1"/>
    <col min="15" max="15" width="16" style="3" hidden="1" customWidth="1"/>
    <col min="16" max="16" width="15.44140625" style="3" hidden="1" customWidth="1"/>
    <col min="17" max="17" width="28.44140625" style="3" hidden="1" customWidth="1"/>
    <col min="18" max="18" width="34.44140625" style="51" hidden="1" customWidth="1"/>
    <col min="19" max="19" width="22.6640625" customWidth="1"/>
    <col min="20" max="20" width="20.44140625" customWidth="1"/>
    <col min="21" max="21" width="25" customWidth="1"/>
    <col min="22" max="22" width="62" hidden="1" customWidth="1"/>
    <col min="23" max="23" width="23.44140625" customWidth="1"/>
    <col min="24" max="24" width="22.44140625" customWidth="1"/>
    <col min="25" max="25" width="22" customWidth="1"/>
    <col min="26" max="26" width="16.44140625" customWidth="1"/>
    <col min="27" max="27" width="14.88671875" customWidth="1"/>
    <col min="28" max="31" width="11" customWidth="1"/>
    <col min="32" max="32" width="10.44140625" customWidth="1"/>
    <col min="33" max="33" width="17" customWidth="1"/>
    <col min="34" max="34" width="10.6640625" customWidth="1"/>
    <col min="35" max="35" width="16" customWidth="1"/>
    <col min="36" max="36" width="3.44140625" customWidth="1"/>
    <col min="37" max="37" width="25.109375" customWidth="1"/>
    <col min="39" max="39" width="50.44140625" customWidth="1"/>
    <col min="40" max="40" width="35.44140625" customWidth="1"/>
    <col min="41" max="41" width="41.44140625" customWidth="1"/>
    <col min="42" max="42" width="28.33203125" customWidth="1"/>
  </cols>
  <sheetData>
    <row r="1" spans="1:38" ht="28.8" x14ac:dyDescent="0.55000000000000004">
      <c r="C1" s="519"/>
      <c r="D1" s="519"/>
      <c r="E1" s="519"/>
      <c r="F1" s="519"/>
      <c r="G1" s="519"/>
      <c r="H1" s="519"/>
      <c r="I1" s="519"/>
      <c r="J1" s="519"/>
      <c r="K1" s="519"/>
      <c r="L1" s="519"/>
      <c r="M1" s="519"/>
      <c r="N1" s="519"/>
      <c r="O1" s="519"/>
      <c r="P1" s="519"/>
      <c r="Q1" s="519"/>
      <c r="R1" s="519"/>
      <c r="S1" s="519"/>
      <c r="T1" s="519"/>
      <c r="U1" s="519"/>
      <c r="V1" s="519"/>
      <c r="W1" s="519"/>
    </row>
    <row r="2" spans="1:38" ht="28.8" x14ac:dyDescent="0.3">
      <c r="A2" s="1"/>
      <c r="B2" s="1"/>
      <c r="C2" s="637" t="s">
        <v>21</v>
      </c>
      <c r="D2" s="637"/>
      <c r="E2" s="637"/>
      <c r="F2" s="637"/>
      <c r="G2" s="637"/>
      <c r="H2" s="637"/>
      <c r="I2" s="637"/>
      <c r="J2" s="637"/>
      <c r="K2" s="637"/>
      <c r="L2" s="637"/>
      <c r="M2" s="637"/>
      <c r="N2" s="637"/>
      <c r="O2" s="637"/>
      <c r="P2" s="637"/>
      <c r="Q2" s="637"/>
      <c r="R2" s="637"/>
      <c r="S2" s="637"/>
      <c r="T2" s="637"/>
      <c r="U2" s="637"/>
      <c r="V2" s="637"/>
      <c r="W2" s="637"/>
    </row>
    <row r="3" spans="1:38" ht="66" customHeight="1" x14ac:dyDescent="0.3">
      <c r="A3" s="1"/>
      <c r="B3" s="1"/>
      <c r="C3" s="524" t="s">
        <v>901</v>
      </c>
      <c r="D3" s="524"/>
      <c r="E3" s="524"/>
      <c r="F3" s="524"/>
      <c r="G3" s="524"/>
      <c r="H3" s="524"/>
      <c r="I3" s="524"/>
      <c r="J3" s="524"/>
      <c r="K3" s="524"/>
      <c r="L3" s="524"/>
      <c r="M3" s="524"/>
      <c r="N3" s="524"/>
      <c r="O3" s="524"/>
      <c r="P3" s="524"/>
      <c r="Q3" s="524"/>
      <c r="R3" s="524"/>
      <c r="S3" s="524"/>
      <c r="T3" s="524"/>
      <c r="U3" s="524"/>
      <c r="V3" s="524"/>
      <c r="W3" s="524"/>
    </row>
    <row r="4" spans="1:38" ht="31.5" customHeight="1" x14ac:dyDescent="0.3">
      <c r="A4" s="1"/>
      <c r="B4" s="1"/>
      <c r="C4" s="526" t="s">
        <v>762</v>
      </c>
      <c r="D4" s="527"/>
      <c r="E4" s="527"/>
      <c r="F4" s="527"/>
      <c r="G4" s="527"/>
      <c r="H4" s="527"/>
      <c r="I4" s="527"/>
      <c r="J4" s="527"/>
      <c r="K4" s="527"/>
      <c r="L4" s="527"/>
      <c r="M4" s="527"/>
      <c r="N4" s="527"/>
      <c r="O4" s="527"/>
      <c r="P4" s="527"/>
      <c r="Q4" s="527"/>
      <c r="R4" s="527"/>
      <c r="S4" s="527"/>
      <c r="T4" s="527"/>
      <c r="U4" s="527"/>
      <c r="V4" s="527"/>
      <c r="W4" s="527"/>
    </row>
    <row r="5" spans="1:38" ht="22.5" customHeight="1" x14ac:dyDescent="0.3">
      <c r="A5" s="1"/>
      <c r="B5" s="602" t="s">
        <v>798</v>
      </c>
      <c r="C5" s="478" t="s">
        <v>0</v>
      </c>
      <c r="D5" s="478" t="s">
        <v>1</v>
      </c>
      <c r="E5" s="478" t="s">
        <v>2</v>
      </c>
      <c r="F5" s="478" t="s">
        <v>645</v>
      </c>
      <c r="G5" s="478"/>
      <c r="H5" s="478"/>
      <c r="I5" s="478"/>
      <c r="J5" s="478" t="s">
        <v>622</v>
      </c>
      <c r="K5" s="478"/>
      <c r="L5" s="478"/>
      <c r="M5" s="478"/>
      <c r="N5" s="478"/>
      <c r="O5" s="478"/>
      <c r="P5" s="478"/>
      <c r="Q5" s="478"/>
      <c r="R5" s="478" t="s">
        <v>670</v>
      </c>
      <c r="S5" s="644" t="s">
        <v>706</v>
      </c>
      <c r="T5" s="645"/>
      <c r="U5" s="646"/>
      <c r="V5" s="620"/>
      <c r="W5" s="650" t="s">
        <v>791</v>
      </c>
    </row>
    <row r="6" spans="1:38" ht="34.5" customHeight="1" x14ac:dyDescent="0.3">
      <c r="A6" s="1"/>
      <c r="B6" s="602"/>
      <c r="C6" s="478"/>
      <c r="D6" s="478"/>
      <c r="E6" s="478"/>
      <c r="F6" s="609" t="s">
        <v>646</v>
      </c>
      <c r="G6" s="611" t="s">
        <v>624</v>
      </c>
      <c r="H6" s="612"/>
      <c r="I6" s="613"/>
      <c r="J6" s="611" t="s">
        <v>810</v>
      </c>
      <c r="K6" s="612"/>
      <c r="L6" s="613"/>
      <c r="M6" s="478" t="s">
        <v>629</v>
      </c>
      <c r="N6" s="478"/>
      <c r="O6" s="478"/>
      <c r="P6" s="478"/>
      <c r="Q6" s="478"/>
      <c r="R6" s="478"/>
      <c r="S6" s="647"/>
      <c r="T6" s="648"/>
      <c r="U6" s="649"/>
      <c r="V6" s="620"/>
      <c r="W6" s="651"/>
    </row>
    <row r="7" spans="1:38" ht="53.25" customHeight="1" x14ac:dyDescent="0.3">
      <c r="A7" s="1"/>
      <c r="B7" s="602"/>
      <c r="C7" s="478"/>
      <c r="D7" s="478"/>
      <c r="E7" s="478"/>
      <c r="F7" s="610"/>
      <c r="G7" s="614"/>
      <c r="H7" s="615"/>
      <c r="I7" s="616"/>
      <c r="J7" s="614"/>
      <c r="K7" s="615"/>
      <c r="L7" s="616"/>
      <c r="M7" s="354" t="s">
        <v>625</v>
      </c>
      <c r="N7" s="354" t="s">
        <v>626</v>
      </c>
      <c r="O7" s="354" t="s">
        <v>627</v>
      </c>
      <c r="P7" s="354" t="s">
        <v>628</v>
      </c>
      <c r="Q7" s="354" t="s">
        <v>634</v>
      </c>
      <c r="R7" s="478"/>
      <c r="S7" s="617" t="s">
        <v>707</v>
      </c>
      <c r="T7" s="618"/>
      <c r="U7" s="619"/>
      <c r="V7" s="416" t="s">
        <v>714</v>
      </c>
      <c r="W7" s="651"/>
    </row>
    <row r="8" spans="1:38" ht="55.2" x14ac:dyDescent="0.3">
      <c r="A8" s="1"/>
      <c r="B8" s="602"/>
      <c r="C8" s="478"/>
      <c r="D8" s="478"/>
      <c r="E8" s="478"/>
      <c r="F8" s="354" t="s">
        <v>644</v>
      </c>
      <c r="G8" s="354" t="s">
        <v>809</v>
      </c>
      <c r="H8" s="354" t="s">
        <v>621</v>
      </c>
      <c r="I8" s="354" t="s">
        <v>620</v>
      </c>
      <c r="J8" s="178" t="s">
        <v>623</v>
      </c>
      <c r="K8" s="354" t="s">
        <v>621</v>
      </c>
      <c r="L8" s="354" t="s">
        <v>620</v>
      </c>
      <c r="M8" s="354" t="s">
        <v>666</v>
      </c>
      <c r="N8" s="354" t="s">
        <v>667</v>
      </c>
      <c r="O8" s="478" t="s">
        <v>668</v>
      </c>
      <c r="P8" s="478"/>
      <c r="Q8" s="354" t="s">
        <v>669</v>
      </c>
      <c r="R8" s="478"/>
      <c r="S8" s="354" t="s">
        <v>702</v>
      </c>
      <c r="T8" s="354" t="s">
        <v>708</v>
      </c>
      <c r="U8" s="354" t="s">
        <v>701</v>
      </c>
      <c r="V8" s="416" t="s">
        <v>715</v>
      </c>
      <c r="W8" s="652"/>
    </row>
    <row r="9" spans="1:38" ht="72.75" customHeight="1" x14ac:dyDescent="0.3">
      <c r="A9" s="1"/>
      <c r="B9" s="417" t="s">
        <v>796</v>
      </c>
      <c r="C9" s="353" t="s">
        <v>16</v>
      </c>
      <c r="D9" s="352" t="s">
        <v>17</v>
      </c>
      <c r="E9" s="358" t="s">
        <v>811</v>
      </c>
      <c r="F9" s="358" t="s">
        <v>812</v>
      </c>
      <c r="G9" s="284" t="s">
        <v>630</v>
      </c>
      <c r="H9" s="284"/>
      <c r="I9" s="284"/>
      <c r="J9" s="284" t="s">
        <v>630</v>
      </c>
      <c r="K9" s="284"/>
      <c r="L9" s="284"/>
      <c r="M9" s="603" t="s">
        <v>813</v>
      </c>
      <c r="N9" s="604"/>
      <c r="O9" s="604"/>
      <c r="P9" s="604"/>
      <c r="Q9" s="605"/>
      <c r="R9" s="281" t="s">
        <v>773</v>
      </c>
      <c r="S9" s="355" t="s">
        <v>703</v>
      </c>
      <c r="T9" s="355" t="s">
        <v>764</v>
      </c>
      <c r="U9" s="355" t="s">
        <v>765</v>
      </c>
      <c r="V9" s="355" t="s">
        <v>767</v>
      </c>
      <c r="W9" s="606" t="s">
        <v>902</v>
      </c>
      <c r="AL9" t="s">
        <v>766</v>
      </c>
    </row>
    <row r="10" spans="1:38" ht="39" customHeight="1" x14ac:dyDescent="0.3">
      <c r="A10" s="1"/>
      <c r="B10" s="320"/>
      <c r="C10" s="475" t="s">
        <v>22</v>
      </c>
      <c r="D10" s="476"/>
      <c r="E10" s="476"/>
      <c r="F10" s="476"/>
      <c r="G10" s="476"/>
      <c r="H10" s="476"/>
      <c r="I10" s="476"/>
      <c r="J10" s="476"/>
      <c r="K10" s="476"/>
      <c r="L10" s="476"/>
      <c r="M10" s="476"/>
      <c r="N10" s="476"/>
      <c r="O10" s="476"/>
      <c r="P10" s="476"/>
      <c r="Q10" s="476"/>
      <c r="R10" s="476"/>
      <c r="S10" s="476"/>
      <c r="T10" s="476"/>
      <c r="U10" s="477"/>
      <c r="V10" s="355"/>
      <c r="W10" s="607"/>
    </row>
    <row r="11" spans="1:38" ht="144.75" customHeight="1" x14ac:dyDescent="0.3">
      <c r="A11" s="4"/>
      <c r="B11" s="638"/>
      <c r="C11" s="486" t="s">
        <v>23</v>
      </c>
      <c r="D11" s="352" t="s">
        <v>24</v>
      </c>
      <c r="E11" s="358" t="s">
        <v>814</v>
      </c>
      <c r="F11" s="358" t="s">
        <v>815</v>
      </c>
      <c r="G11" s="284" t="s">
        <v>630</v>
      </c>
      <c r="H11" s="284"/>
      <c r="I11" s="284"/>
      <c r="J11" s="284" t="s">
        <v>630</v>
      </c>
      <c r="K11" s="284"/>
      <c r="L11" s="284"/>
      <c r="M11" s="603" t="s">
        <v>817</v>
      </c>
      <c r="N11" s="604"/>
      <c r="O11" s="604"/>
      <c r="P11" s="604"/>
      <c r="Q11" s="605"/>
      <c r="R11" s="358" t="s">
        <v>774</v>
      </c>
      <c r="S11" s="510" t="s">
        <v>783</v>
      </c>
      <c r="T11" s="511"/>
      <c r="U11" s="511"/>
      <c r="V11" s="512"/>
      <c r="W11" s="607"/>
    </row>
    <row r="12" spans="1:38" ht="84.75" customHeight="1" x14ac:dyDescent="0.3">
      <c r="A12" s="4"/>
      <c r="B12" s="639"/>
      <c r="C12" s="486"/>
      <c r="D12" s="352" t="s">
        <v>25</v>
      </c>
      <c r="E12" s="358" t="s">
        <v>816</v>
      </c>
      <c r="F12" s="358" t="s">
        <v>815</v>
      </c>
      <c r="G12" s="284" t="s">
        <v>630</v>
      </c>
      <c r="H12" s="284"/>
      <c r="I12" s="284"/>
      <c r="J12" s="284" t="s">
        <v>630</v>
      </c>
      <c r="K12" s="284"/>
      <c r="L12" s="284"/>
      <c r="M12" s="603" t="s">
        <v>818</v>
      </c>
      <c r="N12" s="604"/>
      <c r="O12" s="604"/>
      <c r="P12" s="604"/>
      <c r="Q12" s="605"/>
      <c r="R12" s="358" t="s">
        <v>775</v>
      </c>
      <c r="S12" s="513"/>
      <c r="T12" s="514"/>
      <c r="U12" s="514"/>
      <c r="V12" s="515"/>
      <c r="W12" s="607"/>
    </row>
    <row r="13" spans="1:38" ht="101.25" customHeight="1" x14ac:dyDescent="0.3">
      <c r="A13" s="4"/>
      <c r="B13" s="640"/>
      <c r="C13" s="353" t="s">
        <v>29</v>
      </c>
      <c r="D13" s="352" t="s">
        <v>31</v>
      </c>
      <c r="E13" s="357" t="s">
        <v>819</v>
      </c>
      <c r="F13" s="357" t="s">
        <v>820</v>
      </c>
      <c r="G13" s="174" t="s">
        <v>630</v>
      </c>
      <c r="H13" s="174"/>
      <c r="I13" s="284"/>
      <c r="J13" s="174" t="s">
        <v>630</v>
      </c>
      <c r="K13" s="174"/>
      <c r="L13" s="174"/>
      <c r="M13" s="603" t="s">
        <v>821</v>
      </c>
      <c r="N13" s="604"/>
      <c r="O13" s="604"/>
      <c r="P13" s="604"/>
      <c r="Q13" s="605"/>
      <c r="R13" s="358" t="s">
        <v>775</v>
      </c>
      <c r="S13" s="516"/>
      <c r="T13" s="517"/>
      <c r="U13" s="517"/>
      <c r="V13" s="518"/>
      <c r="W13" s="607"/>
    </row>
    <row r="14" spans="1:38" ht="34.5" customHeight="1" x14ac:dyDescent="0.3">
      <c r="A14" s="4"/>
      <c r="B14" s="397"/>
      <c r="C14" s="475" t="s">
        <v>32</v>
      </c>
      <c r="D14" s="476"/>
      <c r="E14" s="476"/>
      <c r="F14" s="476"/>
      <c r="G14" s="476"/>
      <c r="H14" s="476"/>
      <c r="I14" s="476"/>
      <c r="J14" s="476"/>
      <c r="K14" s="476"/>
      <c r="L14" s="476"/>
      <c r="M14" s="476"/>
      <c r="N14" s="476"/>
      <c r="O14" s="476"/>
      <c r="P14" s="476"/>
      <c r="Q14" s="476"/>
      <c r="R14" s="476"/>
      <c r="S14" s="476"/>
      <c r="T14" s="476"/>
      <c r="U14" s="476"/>
      <c r="V14" s="362"/>
      <c r="W14" s="607"/>
    </row>
    <row r="15" spans="1:38" ht="62.4" x14ac:dyDescent="0.3">
      <c r="A15" s="4"/>
      <c r="B15" s="321"/>
      <c r="C15" s="401" t="s">
        <v>822</v>
      </c>
      <c r="D15" s="364" t="s">
        <v>823</v>
      </c>
      <c r="E15" s="364" t="s">
        <v>824</v>
      </c>
      <c r="F15" s="402" t="s">
        <v>825</v>
      </c>
      <c r="G15" s="403" t="s">
        <v>630</v>
      </c>
      <c r="H15" s="403" t="s">
        <v>630</v>
      </c>
      <c r="I15" s="403" t="s">
        <v>630</v>
      </c>
      <c r="J15" s="403" t="s">
        <v>630</v>
      </c>
      <c r="K15" s="403"/>
      <c r="L15" s="403"/>
      <c r="M15" s="364"/>
      <c r="N15" s="403" t="s">
        <v>630</v>
      </c>
      <c r="O15" s="404"/>
      <c r="P15" s="405"/>
      <c r="Q15" s="364"/>
      <c r="R15" s="406"/>
      <c r="S15" s="628" t="s">
        <v>826</v>
      </c>
      <c r="T15" s="628"/>
      <c r="U15" s="628"/>
      <c r="V15" s="312" t="s">
        <v>827</v>
      </c>
      <c r="W15" s="607"/>
      <c r="Z15" s="180"/>
      <c r="AA15" s="180"/>
      <c r="AC15" s="180"/>
      <c r="AD15" s="180"/>
      <c r="AF15" s="180"/>
      <c r="AG15" s="180"/>
      <c r="AH15" s="180"/>
      <c r="AI15" s="180"/>
    </row>
    <row r="16" spans="1:38" ht="81.75" customHeight="1" x14ac:dyDescent="0.3">
      <c r="A16" s="4"/>
      <c r="B16" s="641" t="s">
        <v>797</v>
      </c>
      <c r="C16" s="485" t="s">
        <v>45</v>
      </c>
      <c r="D16" s="486" t="s">
        <v>46</v>
      </c>
      <c r="E16" s="355" t="s">
        <v>633</v>
      </c>
      <c r="F16" s="303" t="s">
        <v>828</v>
      </c>
      <c r="G16" s="177" t="s">
        <v>630</v>
      </c>
      <c r="H16" s="177" t="s">
        <v>630</v>
      </c>
      <c r="I16" s="177" t="s">
        <v>630</v>
      </c>
      <c r="J16" s="177" t="s">
        <v>630</v>
      </c>
      <c r="K16" s="177" t="s">
        <v>630</v>
      </c>
      <c r="L16" s="177" t="s">
        <v>630</v>
      </c>
      <c r="M16" s="283"/>
      <c r="N16" s="355" t="s">
        <v>718</v>
      </c>
      <c r="O16" s="621" t="s">
        <v>692</v>
      </c>
      <c r="P16" s="622"/>
      <c r="Q16" s="355" t="s">
        <v>674</v>
      </c>
      <c r="R16" s="623" t="s">
        <v>776</v>
      </c>
      <c r="S16" s="282" t="s">
        <v>703</v>
      </c>
      <c r="T16" s="282" t="s">
        <v>717</v>
      </c>
      <c r="U16" s="282" t="s">
        <v>716</v>
      </c>
      <c r="V16" s="494" t="s">
        <v>850</v>
      </c>
      <c r="W16" s="607"/>
      <c r="Y16" s="181" t="s">
        <v>675</v>
      </c>
      <c r="Z16" s="179" t="s">
        <v>678</v>
      </c>
      <c r="AA16" s="179" t="s">
        <v>679</v>
      </c>
      <c r="AB16" s="181" t="s">
        <v>680</v>
      </c>
      <c r="AC16" s="179" t="s">
        <v>678</v>
      </c>
      <c r="AD16" s="179" t="s">
        <v>679</v>
      </c>
      <c r="AE16" s="181" t="s">
        <v>681</v>
      </c>
      <c r="AF16" s="179" t="s">
        <v>688</v>
      </c>
      <c r="AG16" s="179" t="s">
        <v>689</v>
      </c>
      <c r="AH16" s="179" t="s">
        <v>690</v>
      </c>
      <c r="AI16" s="179" t="s">
        <v>691</v>
      </c>
    </row>
    <row r="17" spans="1:42" ht="59.25" customHeight="1" x14ac:dyDescent="0.3">
      <c r="A17" s="4"/>
      <c r="B17" s="642"/>
      <c r="C17" s="485"/>
      <c r="D17" s="486"/>
      <c r="E17" s="355" t="s">
        <v>673</v>
      </c>
      <c r="F17" s="303" t="s">
        <v>828</v>
      </c>
      <c r="G17" s="177" t="s">
        <v>630</v>
      </c>
      <c r="H17" s="177" t="s">
        <v>630</v>
      </c>
      <c r="I17" s="177" t="s">
        <v>630</v>
      </c>
      <c r="J17" s="177" t="s">
        <v>630</v>
      </c>
      <c r="K17" s="177" t="s">
        <v>630</v>
      </c>
      <c r="L17" s="177" t="s">
        <v>630</v>
      </c>
      <c r="M17" s="621" t="s">
        <v>693</v>
      </c>
      <c r="N17" s="625"/>
      <c r="O17" s="625"/>
      <c r="P17" s="622"/>
      <c r="Q17" s="355" t="s">
        <v>635</v>
      </c>
      <c r="R17" s="624"/>
      <c r="S17" s="507" t="s">
        <v>693</v>
      </c>
      <c r="T17" s="508"/>
      <c r="U17" s="509"/>
      <c r="V17" s="496"/>
      <c r="W17" s="607"/>
    </row>
    <row r="18" spans="1:42" ht="37.5" customHeight="1" x14ac:dyDescent="0.3">
      <c r="A18" s="4"/>
      <c r="B18" s="398"/>
      <c r="C18" s="475" t="s">
        <v>57</v>
      </c>
      <c r="D18" s="476"/>
      <c r="E18" s="476"/>
      <c r="F18" s="476"/>
      <c r="G18" s="476"/>
      <c r="H18" s="476"/>
      <c r="I18" s="476"/>
      <c r="J18" s="476"/>
      <c r="K18" s="476"/>
      <c r="L18" s="476"/>
      <c r="M18" s="476"/>
      <c r="N18" s="476"/>
      <c r="O18" s="476"/>
      <c r="P18" s="476"/>
      <c r="Q18" s="476"/>
      <c r="R18" s="476"/>
      <c r="S18" s="476"/>
      <c r="T18" s="476"/>
      <c r="U18" s="477"/>
      <c r="V18" s="350"/>
      <c r="W18" s="607"/>
    </row>
    <row r="19" spans="1:42" ht="69" customHeight="1" x14ac:dyDescent="0.3">
      <c r="A19" s="4"/>
      <c r="B19" s="363" t="s">
        <v>799</v>
      </c>
      <c r="C19" s="499" t="s">
        <v>58</v>
      </c>
      <c r="D19" s="501" t="s">
        <v>62</v>
      </c>
      <c r="E19" s="494" t="s">
        <v>65</v>
      </c>
      <c r="F19" s="494"/>
      <c r="G19" s="626" t="s">
        <v>630</v>
      </c>
      <c r="H19" s="626"/>
      <c r="I19" s="626"/>
      <c r="J19" s="626" t="s">
        <v>630</v>
      </c>
      <c r="K19" s="626"/>
      <c r="L19" s="626"/>
      <c r="M19" s="629" t="s">
        <v>696</v>
      </c>
      <c r="N19" s="629" t="s">
        <v>697</v>
      </c>
      <c r="O19" s="629" t="s">
        <v>671</v>
      </c>
      <c r="P19" s="629" t="s">
        <v>672</v>
      </c>
      <c r="Q19" s="629" t="s">
        <v>636</v>
      </c>
      <c r="R19" s="629" t="s">
        <v>777</v>
      </c>
      <c r="S19" s="355" t="s">
        <v>703</v>
      </c>
      <c r="T19" s="355" t="s">
        <v>709</v>
      </c>
      <c r="U19" s="355" t="s">
        <v>694</v>
      </c>
      <c r="V19" s="659" t="s">
        <v>787</v>
      </c>
      <c r="W19" s="607"/>
      <c r="Y19" s="182" t="s">
        <v>694</v>
      </c>
      <c r="AM19" s="503" t="s">
        <v>768</v>
      </c>
      <c r="AN19" s="494" t="s">
        <v>769</v>
      </c>
      <c r="AO19" s="494" t="s">
        <v>770</v>
      </c>
      <c r="AP19" s="494" t="s">
        <v>772</v>
      </c>
    </row>
    <row r="20" spans="1:42" ht="75.75" customHeight="1" x14ac:dyDescent="0.3">
      <c r="A20" s="4"/>
      <c r="B20" s="363" t="s">
        <v>800</v>
      </c>
      <c r="C20" s="500"/>
      <c r="D20" s="502"/>
      <c r="E20" s="496"/>
      <c r="F20" s="496"/>
      <c r="G20" s="627"/>
      <c r="H20" s="627"/>
      <c r="I20" s="627"/>
      <c r="J20" s="627"/>
      <c r="K20" s="627"/>
      <c r="L20" s="627"/>
      <c r="M20" s="630"/>
      <c r="N20" s="630"/>
      <c r="O20" s="630"/>
      <c r="P20" s="630"/>
      <c r="Q20" s="630"/>
      <c r="R20" s="630"/>
      <c r="S20" s="355" t="s">
        <v>784</v>
      </c>
      <c r="T20" s="355" t="s">
        <v>785</v>
      </c>
      <c r="U20" s="355" t="s">
        <v>786</v>
      </c>
      <c r="V20" s="660"/>
      <c r="W20" s="607"/>
      <c r="Y20" s="182"/>
      <c r="AM20" s="504"/>
      <c r="AN20" s="495"/>
      <c r="AO20" s="495"/>
      <c r="AP20" s="495"/>
    </row>
    <row r="21" spans="1:42" ht="94.5" customHeight="1" x14ac:dyDescent="0.3">
      <c r="A21" s="4"/>
      <c r="B21" s="638"/>
      <c r="C21" s="497" t="s">
        <v>72</v>
      </c>
      <c r="D21" s="351" t="s">
        <v>805</v>
      </c>
      <c r="E21" s="350" t="s">
        <v>801</v>
      </c>
      <c r="F21" s="350"/>
      <c r="G21" s="176" t="s">
        <v>630</v>
      </c>
      <c r="H21" s="361"/>
      <c r="I21" s="361"/>
      <c r="J21" s="176" t="s">
        <v>630</v>
      </c>
      <c r="K21" s="361"/>
      <c r="L21" s="361"/>
      <c r="M21" s="653" t="s">
        <v>795</v>
      </c>
      <c r="N21" s="654"/>
      <c r="O21" s="654"/>
      <c r="P21" s="654"/>
      <c r="Q21" s="655"/>
      <c r="R21" s="359"/>
      <c r="S21" s="355" t="s">
        <v>703</v>
      </c>
      <c r="T21" s="355" t="s">
        <v>704</v>
      </c>
      <c r="U21" s="355" t="s">
        <v>711</v>
      </c>
      <c r="V21" s="660"/>
      <c r="W21" s="607"/>
      <c r="Y21" s="182"/>
      <c r="AM21" s="504"/>
      <c r="AN21" s="495"/>
      <c r="AO21" s="495"/>
      <c r="AP21" s="495"/>
    </row>
    <row r="22" spans="1:42" ht="102" customHeight="1" x14ac:dyDescent="0.3">
      <c r="A22" s="4"/>
      <c r="B22" s="640"/>
      <c r="C22" s="498"/>
      <c r="D22" s="353" t="s">
        <v>76</v>
      </c>
      <c r="E22" s="357" t="s">
        <v>77</v>
      </c>
      <c r="F22" s="357"/>
      <c r="G22" s="176" t="s">
        <v>630</v>
      </c>
      <c r="H22" s="176"/>
      <c r="I22" s="176"/>
      <c r="J22" s="176" t="s">
        <v>630</v>
      </c>
      <c r="K22" s="176"/>
      <c r="L22" s="176"/>
      <c r="M22" s="656" t="s">
        <v>829</v>
      </c>
      <c r="N22" s="657"/>
      <c r="O22" s="657"/>
      <c r="P22" s="657"/>
      <c r="Q22" s="658"/>
      <c r="R22" s="355" t="s">
        <v>778</v>
      </c>
      <c r="S22" s="491" t="s">
        <v>779</v>
      </c>
      <c r="T22" s="492"/>
      <c r="U22" s="493"/>
      <c r="V22" s="661"/>
      <c r="W22" s="607"/>
      <c r="AM22" s="505"/>
      <c r="AN22" s="496"/>
      <c r="AO22" s="496"/>
      <c r="AP22" s="496"/>
    </row>
    <row r="23" spans="1:42" ht="34.5" customHeight="1" x14ac:dyDescent="0.3">
      <c r="A23" s="4"/>
      <c r="B23" s="397"/>
      <c r="C23" s="475" t="s">
        <v>637</v>
      </c>
      <c r="D23" s="476"/>
      <c r="E23" s="476"/>
      <c r="F23" s="476"/>
      <c r="G23" s="476"/>
      <c r="H23" s="476"/>
      <c r="I23" s="476"/>
      <c r="J23" s="476"/>
      <c r="K23" s="476"/>
      <c r="L23" s="476"/>
      <c r="M23" s="476"/>
      <c r="N23" s="476"/>
      <c r="O23" s="476"/>
      <c r="P23" s="476"/>
      <c r="Q23" s="476"/>
      <c r="R23" s="476"/>
      <c r="S23" s="476"/>
      <c r="T23" s="476"/>
      <c r="U23" s="477"/>
      <c r="V23" s="360"/>
      <c r="W23" s="607"/>
      <c r="AM23" s="399"/>
      <c r="AN23" s="336"/>
      <c r="AO23" s="336"/>
      <c r="AP23" s="336"/>
    </row>
    <row r="24" spans="1:42" ht="70.5" customHeight="1" x14ac:dyDescent="0.3">
      <c r="A24" s="4"/>
      <c r="B24" s="363" t="s">
        <v>802</v>
      </c>
      <c r="C24" s="353" t="s">
        <v>85</v>
      </c>
      <c r="D24" s="352" t="s">
        <v>638</v>
      </c>
      <c r="E24" s="357" t="s">
        <v>639</v>
      </c>
      <c r="F24" s="357"/>
      <c r="G24" s="176" t="s">
        <v>630</v>
      </c>
      <c r="H24" s="176"/>
      <c r="I24" s="176"/>
      <c r="J24" s="176" t="s">
        <v>630</v>
      </c>
      <c r="K24" s="176"/>
      <c r="L24" s="176"/>
      <c r="M24" s="621" t="s">
        <v>830</v>
      </c>
      <c r="N24" s="625"/>
      <c r="O24" s="625"/>
      <c r="P24" s="625"/>
      <c r="Q24" s="622"/>
      <c r="R24" s="355" t="s">
        <v>773</v>
      </c>
      <c r="S24" s="355" t="s">
        <v>703</v>
      </c>
      <c r="T24" s="357" t="s">
        <v>710</v>
      </c>
      <c r="U24" s="357" t="s">
        <v>698</v>
      </c>
      <c r="V24" s="355" t="s">
        <v>719</v>
      </c>
      <c r="W24" s="607"/>
      <c r="Y24" s="182" t="s">
        <v>698</v>
      </c>
    </row>
    <row r="25" spans="1:42" ht="42.75" customHeight="1" x14ac:dyDescent="0.3">
      <c r="A25" s="400"/>
      <c r="B25" s="323"/>
      <c r="C25" s="475" t="s">
        <v>95</v>
      </c>
      <c r="D25" s="476"/>
      <c r="E25" s="476"/>
      <c r="F25" s="476"/>
      <c r="G25" s="476"/>
      <c r="H25" s="476"/>
      <c r="I25" s="476"/>
      <c r="J25" s="476"/>
      <c r="K25" s="476"/>
      <c r="L25" s="476"/>
      <c r="M25" s="476"/>
      <c r="N25" s="476"/>
      <c r="O25" s="476"/>
      <c r="P25" s="476"/>
      <c r="Q25" s="476"/>
      <c r="R25" s="476"/>
      <c r="S25" s="476"/>
      <c r="T25" s="476"/>
      <c r="U25" s="477"/>
      <c r="V25" s="355"/>
      <c r="W25" s="607"/>
      <c r="Y25" s="182"/>
    </row>
    <row r="26" spans="1:42" ht="69.75" customHeight="1" x14ac:dyDescent="0.3">
      <c r="B26" s="363" t="s">
        <v>803</v>
      </c>
      <c r="C26" s="485" t="s">
        <v>96</v>
      </c>
      <c r="D26" s="486" t="s">
        <v>97</v>
      </c>
      <c r="E26" s="355" t="s">
        <v>640</v>
      </c>
      <c r="F26" s="633" t="s">
        <v>651</v>
      </c>
      <c r="G26" s="284" t="s">
        <v>630</v>
      </c>
      <c r="H26" s="284" t="s">
        <v>630</v>
      </c>
      <c r="I26" s="284" t="s">
        <v>630</v>
      </c>
      <c r="J26" s="284" t="s">
        <v>630</v>
      </c>
      <c r="K26" s="284" t="s">
        <v>630</v>
      </c>
      <c r="L26" s="284" t="s">
        <v>630</v>
      </c>
      <c r="M26" s="355" t="s">
        <v>695</v>
      </c>
      <c r="N26" s="355" t="s">
        <v>657</v>
      </c>
      <c r="O26" s="355" t="s">
        <v>671</v>
      </c>
      <c r="P26" s="355" t="s">
        <v>672</v>
      </c>
      <c r="Q26" s="318" t="s">
        <v>833</v>
      </c>
      <c r="R26" s="358" t="s">
        <v>842</v>
      </c>
      <c r="S26" s="358" t="s">
        <v>703</v>
      </c>
      <c r="T26" s="358" t="s">
        <v>704</v>
      </c>
      <c r="U26" s="358" t="s">
        <v>705</v>
      </c>
      <c r="V26" s="634" t="s">
        <v>843</v>
      </c>
      <c r="W26" s="607"/>
    </row>
    <row r="27" spans="1:42" ht="81" customHeight="1" x14ac:dyDescent="0.3">
      <c r="B27" s="321"/>
      <c r="C27" s="485"/>
      <c r="D27" s="486"/>
      <c r="E27" s="355" t="s">
        <v>641</v>
      </c>
      <c r="F27" s="633"/>
      <c r="G27" s="284" t="s">
        <v>630</v>
      </c>
      <c r="H27" s="284" t="s">
        <v>630</v>
      </c>
      <c r="I27" s="284" t="s">
        <v>630</v>
      </c>
      <c r="J27" s="284" t="s">
        <v>630</v>
      </c>
      <c r="K27" s="284" t="s">
        <v>630</v>
      </c>
      <c r="L27" s="284" t="s">
        <v>630</v>
      </c>
      <c r="M27" s="633" t="s">
        <v>661</v>
      </c>
      <c r="N27" s="633"/>
      <c r="O27" s="633"/>
      <c r="P27" s="633"/>
      <c r="Q27" s="348" t="s">
        <v>831</v>
      </c>
      <c r="R27" s="358" t="s">
        <v>647</v>
      </c>
      <c r="S27" s="487" t="s">
        <v>832</v>
      </c>
      <c r="T27" s="488"/>
      <c r="U27" s="488"/>
      <c r="V27" s="634"/>
      <c r="W27" s="607"/>
    </row>
    <row r="28" spans="1:42" ht="80.25" customHeight="1" x14ac:dyDescent="0.3">
      <c r="B28" s="363" t="s">
        <v>803</v>
      </c>
      <c r="C28" s="485" t="s">
        <v>101</v>
      </c>
      <c r="D28" s="486" t="s">
        <v>102</v>
      </c>
      <c r="E28" s="355" t="s">
        <v>642</v>
      </c>
      <c r="F28" s="633" t="s">
        <v>652</v>
      </c>
      <c r="G28" s="174" t="s">
        <v>630</v>
      </c>
      <c r="H28" s="174" t="s">
        <v>630</v>
      </c>
      <c r="I28" s="174"/>
      <c r="J28" s="174" t="s">
        <v>630</v>
      </c>
      <c r="K28" s="174" t="s">
        <v>630</v>
      </c>
      <c r="L28" s="177"/>
      <c r="M28" s="355" t="s">
        <v>654</v>
      </c>
      <c r="N28" s="355" t="s">
        <v>656</v>
      </c>
      <c r="O28" s="355" t="s">
        <v>671</v>
      </c>
      <c r="P28" s="355" t="s">
        <v>672</v>
      </c>
      <c r="Q28" s="352" t="s">
        <v>834</v>
      </c>
      <c r="R28" s="358" t="s">
        <v>844</v>
      </c>
      <c r="S28" s="358" t="s">
        <v>703</v>
      </c>
      <c r="T28" s="358" t="s">
        <v>704</v>
      </c>
      <c r="U28" s="358" t="s">
        <v>705</v>
      </c>
      <c r="V28" s="643" t="s">
        <v>845</v>
      </c>
      <c r="W28" s="607"/>
    </row>
    <row r="29" spans="1:42" ht="68.25" customHeight="1" x14ac:dyDescent="0.3">
      <c r="B29" s="324"/>
      <c r="C29" s="485"/>
      <c r="D29" s="486"/>
      <c r="E29" s="355" t="s">
        <v>107</v>
      </c>
      <c r="F29" s="633"/>
      <c r="G29" s="174" t="s">
        <v>630</v>
      </c>
      <c r="H29" s="174" t="s">
        <v>630</v>
      </c>
      <c r="I29" s="174"/>
      <c r="J29" s="174" t="s">
        <v>630</v>
      </c>
      <c r="K29" s="174" t="s">
        <v>630</v>
      </c>
      <c r="L29" s="177"/>
      <c r="M29" s="633" t="s">
        <v>661</v>
      </c>
      <c r="N29" s="633"/>
      <c r="O29" s="633"/>
      <c r="P29" s="633"/>
      <c r="Q29" s="348" t="s">
        <v>831</v>
      </c>
      <c r="R29" s="358" t="s">
        <v>647</v>
      </c>
      <c r="S29" s="487" t="s">
        <v>832</v>
      </c>
      <c r="T29" s="488"/>
      <c r="U29" s="488"/>
      <c r="V29" s="643"/>
      <c r="W29" s="607"/>
    </row>
    <row r="30" spans="1:42" ht="87" customHeight="1" x14ac:dyDescent="0.3">
      <c r="B30" s="363" t="s">
        <v>803</v>
      </c>
      <c r="C30" s="485" t="s">
        <v>140</v>
      </c>
      <c r="D30" s="486" t="s">
        <v>141</v>
      </c>
      <c r="E30" s="355" t="s">
        <v>643</v>
      </c>
      <c r="F30" s="633" t="s">
        <v>653</v>
      </c>
      <c r="G30" s="174" t="s">
        <v>630</v>
      </c>
      <c r="H30" s="174" t="s">
        <v>630</v>
      </c>
      <c r="I30" s="174"/>
      <c r="J30" s="174" t="s">
        <v>630</v>
      </c>
      <c r="K30" s="174" t="s">
        <v>630</v>
      </c>
      <c r="L30" s="177"/>
      <c r="M30" s="355" t="s">
        <v>655</v>
      </c>
      <c r="N30" s="355" t="s">
        <v>656</v>
      </c>
      <c r="O30" s="355" t="s">
        <v>671</v>
      </c>
      <c r="P30" s="355" t="s">
        <v>672</v>
      </c>
      <c r="Q30" s="352" t="s">
        <v>834</v>
      </c>
      <c r="R30" s="355" t="s">
        <v>780</v>
      </c>
      <c r="S30" s="355" t="s">
        <v>703</v>
      </c>
      <c r="T30" s="355" t="s">
        <v>704</v>
      </c>
      <c r="U30" s="355" t="s">
        <v>836</v>
      </c>
      <c r="V30" s="643" t="s">
        <v>851</v>
      </c>
      <c r="W30" s="607"/>
      <c r="X30" s="304" t="s">
        <v>835</v>
      </c>
    </row>
    <row r="31" spans="1:42" ht="76.5" customHeight="1" x14ac:dyDescent="0.3">
      <c r="B31" s="321"/>
      <c r="C31" s="485"/>
      <c r="D31" s="486"/>
      <c r="E31" s="355" t="s">
        <v>142</v>
      </c>
      <c r="F31" s="633"/>
      <c r="G31" s="174" t="s">
        <v>630</v>
      </c>
      <c r="H31" s="174" t="s">
        <v>630</v>
      </c>
      <c r="I31" s="174"/>
      <c r="J31" s="174" t="s">
        <v>630</v>
      </c>
      <c r="K31" s="174" t="s">
        <v>630</v>
      </c>
      <c r="L31" s="177"/>
      <c r="M31" s="633" t="s">
        <v>661</v>
      </c>
      <c r="N31" s="633"/>
      <c r="O31" s="633"/>
      <c r="P31" s="633"/>
      <c r="Q31" s="349" t="s">
        <v>831</v>
      </c>
      <c r="R31" s="355" t="s">
        <v>647</v>
      </c>
      <c r="S31" s="491" t="s">
        <v>832</v>
      </c>
      <c r="T31" s="492"/>
      <c r="U31" s="492"/>
      <c r="V31" s="643"/>
      <c r="W31" s="607"/>
    </row>
    <row r="32" spans="1:42" ht="69" customHeight="1" x14ac:dyDescent="0.3">
      <c r="B32" s="363" t="s">
        <v>802</v>
      </c>
      <c r="C32" s="485" t="s">
        <v>143</v>
      </c>
      <c r="D32" s="486" t="s">
        <v>144</v>
      </c>
      <c r="E32" s="355" t="s">
        <v>192</v>
      </c>
      <c r="F32" s="633" t="s">
        <v>648</v>
      </c>
      <c r="G32" s="174" t="s">
        <v>630</v>
      </c>
      <c r="H32" s="174" t="s">
        <v>630</v>
      </c>
      <c r="I32" s="174"/>
      <c r="J32" s="174" t="s">
        <v>630</v>
      </c>
      <c r="K32" s="174" t="s">
        <v>630</v>
      </c>
      <c r="L32" s="177"/>
      <c r="M32" s="355" t="s">
        <v>658</v>
      </c>
      <c r="N32" s="355" t="s">
        <v>659</v>
      </c>
      <c r="O32" s="355" t="s">
        <v>671</v>
      </c>
      <c r="P32" s="355" t="s">
        <v>672</v>
      </c>
      <c r="Q32" s="352" t="s">
        <v>834</v>
      </c>
      <c r="R32" s="358" t="s">
        <v>846</v>
      </c>
      <c r="S32" s="358" t="s">
        <v>703</v>
      </c>
      <c r="T32" s="358" t="s">
        <v>704</v>
      </c>
      <c r="U32" s="358" t="s">
        <v>711</v>
      </c>
      <c r="V32" s="634" t="s">
        <v>847</v>
      </c>
      <c r="W32" s="607"/>
      <c r="Z32" s="631" t="s">
        <v>806</v>
      </c>
      <c r="AA32" s="631"/>
    </row>
    <row r="33" spans="2:27" ht="69.75" customHeight="1" x14ac:dyDescent="0.3">
      <c r="B33" s="324"/>
      <c r="C33" s="485"/>
      <c r="D33" s="486"/>
      <c r="E33" s="355" t="s">
        <v>103</v>
      </c>
      <c r="F33" s="633"/>
      <c r="G33" s="174" t="s">
        <v>630</v>
      </c>
      <c r="H33" s="174" t="s">
        <v>630</v>
      </c>
      <c r="I33" s="174"/>
      <c r="J33" s="174" t="s">
        <v>630</v>
      </c>
      <c r="K33" s="174" t="s">
        <v>630</v>
      </c>
      <c r="L33" s="177"/>
      <c r="M33" s="633" t="s">
        <v>661</v>
      </c>
      <c r="N33" s="633"/>
      <c r="O33" s="633"/>
      <c r="P33" s="633"/>
      <c r="Q33" s="348" t="s">
        <v>831</v>
      </c>
      <c r="R33" s="358" t="s">
        <v>647</v>
      </c>
      <c r="S33" s="487" t="s">
        <v>832</v>
      </c>
      <c r="T33" s="488"/>
      <c r="U33" s="488"/>
      <c r="V33" s="634"/>
      <c r="W33" s="607"/>
      <c r="Z33" s="632"/>
      <c r="AA33" s="632"/>
    </row>
    <row r="34" spans="2:27" ht="71.25" customHeight="1" x14ac:dyDescent="0.3">
      <c r="B34" s="363" t="s">
        <v>802</v>
      </c>
      <c r="C34" s="485" t="s">
        <v>105</v>
      </c>
      <c r="D34" s="486" t="s">
        <v>106</v>
      </c>
      <c r="E34" s="357" t="s">
        <v>649</v>
      </c>
      <c r="F34" s="490" t="s">
        <v>650</v>
      </c>
      <c r="G34" s="174" t="s">
        <v>630</v>
      </c>
      <c r="H34" s="174" t="s">
        <v>630</v>
      </c>
      <c r="I34" s="174"/>
      <c r="J34" s="174" t="s">
        <v>630</v>
      </c>
      <c r="K34" s="174" t="s">
        <v>630</v>
      </c>
      <c r="L34" s="177"/>
      <c r="M34" s="355" t="s">
        <v>660</v>
      </c>
      <c r="N34" s="355" t="s">
        <v>663</v>
      </c>
      <c r="O34" s="355" t="s">
        <v>671</v>
      </c>
      <c r="P34" s="355" t="s">
        <v>672</v>
      </c>
      <c r="Q34" s="352" t="s">
        <v>834</v>
      </c>
      <c r="R34" s="358" t="s">
        <v>848</v>
      </c>
      <c r="S34" s="358" t="s">
        <v>703</v>
      </c>
      <c r="T34" s="358" t="s">
        <v>704</v>
      </c>
      <c r="U34" s="358" t="s">
        <v>711</v>
      </c>
      <c r="V34" s="634" t="s">
        <v>847</v>
      </c>
      <c r="W34" s="607"/>
      <c r="Z34" s="632"/>
      <c r="AA34" s="632"/>
    </row>
    <row r="35" spans="2:27" ht="75" customHeight="1" x14ac:dyDescent="0.3">
      <c r="B35" s="324"/>
      <c r="C35" s="485"/>
      <c r="D35" s="486"/>
      <c r="E35" s="357" t="s">
        <v>107</v>
      </c>
      <c r="F35" s="490"/>
      <c r="G35" s="284" t="s">
        <v>630</v>
      </c>
      <c r="H35" s="284" t="s">
        <v>630</v>
      </c>
      <c r="I35" s="284"/>
      <c r="J35" s="284" t="s">
        <v>630</v>
      </c>
      <c r="K35" s="284" t="s">
        <v>630</v>
      </c>
      <c r="L35" s="284"/>
      <c r="M35" s="633" t="s">
        <v>661</v>
      </c>
      <c r="N35" s="633"/>
      <c r="O35" s="633"/>
      <c r="P35" s="633"/>
      <c r="Q35" s="348" t="s">
        <v>831</v>
      </c>
      <c r="R35" s="358" t="s">
        <v>647</v>
      </c>
      <c r="S35" s="487" t="s">
        <v>832</v>
      </c>
      <c r="T35" s="488"/>
      <c r="U35" s="488"/>
      <c r="V35" s="634"/>
      <c r="W35" s="607"/>
      <c r="Z35" s="631" t="s">
        <v>807</v>
      </c>
      <c r="AA35" s="631"/>
    </row>
    <row r="36" spans="2:27" ht="109.5" customHeight="1" x14ac:dyDescent="0.3">
      <c r="B36" s="415" t="s">
        <v>804</v>
      </c>
      <c r="C36" s="485" t="s">
        <v>108</v>
      </c>
      <c r="D36" s="486" t="s">
        <v>109</v>
      </c>
      <c r="E36" s="357" t="s">
        <v>192</v>
      </c>
      <c r="F36" s="490" t="s">
        <v>665</v>
      </c>
      <c r="G36" s="284" t="s">
        <v>630</v>
      </c>
      <c r="H36" s="284" t="s">
        <v>630</v>
      </c>
      <c r="I36" s="284" t="s">
        <v>630</v>
      </c>
      <c r="J36" s="284" t="s">
        <v>630</v>
      </c>
      <c r="K36" s="284" t="s">
        <v>630</v>
      </c>
      <c r="L36" s="284" t="s">
        <v>630</v>
      </c>
      <c r="M36" s="355" t="s">
        <v>662</v>
      </c>
      <c r="N36" s="355" t="s">
        <v>664</v>
      </c>
      <c r="O36" s="355" t="s">
        <v>671</v>
      </c>
      <c r="P36" s="355" t="s">
        <v>672</v>
      </c>
      <c r="Q36" s="352" t="s">
        <v>837</v>
      </c>
      <c r="R36" s="355" t="s">
        <v>781</v>
      </c>
      <c r="S36" s="490" t="s">
        <v>788</v>
      </c>
      <c r="T36" s="490"/>
      <c r="U36" s="490"/>
      <c r="V36" s="633" t="s">
        <v>712</v>
      </c>
      <c r="W36" s="607"/>
      <c r="Z36" s="632"/>
      <c r="AA36" s="632"/>
    </row>
    <row r="37" spans="2:27" ht="49.5" customHeight="1" x14ac:dyDescent="0.3">
      <c r="B37" s="321"/>
      <c r="C37" s="485"/>
      <c r="D37" s="486"/>
      <c r="E37" s="357" t="s">
        <v>107</v>
      </c>
      <c r="F37" s="490"/>
      <c r="G37" s="284" t="s">
        <v>630</v>
      </c>
      <c r="H37" s="284" t="s">
        <v>630</v>
      </c>
      <c r="I37" s="284" t="s">
        <v>630</v>
      </c>
      <c r="J37" s="284" t="s">
        <v>630</v>
      </c>
      <c r="K37" s="284" t="s">
        <v>630</v>
      </c>
      <c r="L37" s="284" t="s">
        <v>630</v>
      </c>
      <c r="M37" s="633" t="s">
        <v>661</v>
      </c>
      <c r="N37" s="633"/>
      <c r="O37" s="633"/>
      <c r="P37" s="633"/>
      <c r="Q37" s="349" t="s">
        <v>838</v>
      </c>
      <c r="R37" s="355" t="s">
        <v>647</v>
      </c>
      <c r="S37" s="491" t="s">
        <v>839</v>
      </c>
      <c r="T37" s="492"/>
      <c r="U37" s="492"/>
      <c r="V37" s="633"/>
      <c r="W37" s="607"/>
      <c r="Z37" s="632"/>
      <c r="AA37" s="632"/>
    </row>
    <row r="38" spans="2:27" ht="34.5" customHeight="1" x14ac:dyDescent="0.3">
      <c r="B38" s="321"/>
      <c r="C38" s="475" t="s">
        <v>763</v>
      </c>
      <c r="D38" s="476"/>
      <c r="E38" s="476"/>
      <c r="F38" s="476"/>
      <c r="G38" s="476"/>
      <c r="H38" s="476"/>
      <c r="I38" s="476"/>
      <c r="J38" s="476"/>
      <c r="K38" s="476"/>
      <c r="L38" s="476"/>
      <c r="M38" s="476"/>
      <c r="N38" s="476"/>
      <c r="O38" s="476"/>
      <c r="P38" s="476"/>
      <c r="Q38" s="476"/>
      <c r="R38" s="476"/>
      <c r="S38" s="476"/>
      <c r="T38" s="476"/>
      <c r="U38" s="477"/>
      <c r="V38" s="355"/>
      <c r="W38" s="607"/>
      <c r="Z38" s="356"/>
      <c r="AA38" s="356"/>
    </row>
    <row r="39" spans="2:27" ht="102.75" customHeight="1" x14ac:dyDescent="0.3">
      <c r="B39" s="363" t="s">
        <v>802</v>
      </c>
      <c r="C39" s="353" t="s">
        <v>115</v>
      </c>
      <c r="D39" s="352" t="s">
        <v>124</v>
      </c>
      <c r="E39" s="358" t="s">
        <v>118</v>
      </c>
      <c r="F39" s="358"/>
      <c r="G39" s="284" t="s">
        <v>630</v>
      </c>
      <c r="H39" s="284"/>
      <c r="I39" s="284"/>
      <c r="J39" s="284" t="s">
        <v>630</v>
      </c>
      <c r="K39" s="284"/>
      <c r="L39" s="284"/>
      <c r="M39" s="621" t="s">
        <v>840</v>
      </c>
      <c r="N39" s="625"/>
      <c r="O39" s="625"/>
      <c r="P39" s="625"/>
      <c r="Q39" s="622"/>
      <c r="R39" s="355" t="s">
        <v>782</v>
      </c>
      <c r="S39" s="355" t="s">
        <v>703</v>
      </c>
      <c r="T39" s="355" t="s">
        <v>704</v>
      </c>
      <c r="U39" s="355" t="s">
        <v>711</v>
      </c>
      <c r="V39" s="319" t="s">
        <v>849</v>
      </c>
      <c r="W39" s="608"/>
    </row>
    <row r="40" spans="2:27" hidden="1" x14ac:dyDescent="0.3">
      <c r="C40" s="1" t="s">
        <v>790</v>
      </c>
      <c r="I40" s="58"/>
      <c r="J40" s="59"/>
      <c r="K40" s="59"/>
      <c r="L40" s="59"/>
      <c r="M40" s="59"/>
      <c r="N40" s="59"/>
      <c r="O40" s="59"/>
      <c r="P40" s="59"/>
      <c r="Q40" s="59"/>
      <c r="R40" s="60"/>
    </row>
    <row r="41" spans="2:27" hidden="1" x14ac:dyDescent="0.3">
      <c r="C41" s="1" t="s">
        <v>631</v>
      </c>
      <c r="I41" s="58"/>
      <c r="J41" s="59"/>
      <c r="K41" s="59"/>
      <c r="L41" s="59"/>
      <c r="M41" s="59"/>
      <c r="N41" s="59"/>
      <c r="O41" s="59"/>
      <c r="P41" s="59"/>
      <c r="Q41" s="59"/>
      <c r="R41" s="60"/>
    </row>
    <row r="42" spans="2:27" hidden="1" x14ac:dyDescent="0.3">
      <c r="C42" s="1" t="s">
        <v>632</v>
      </c>
      <c r="I42" s="58"/>
      <c r="J42" s="59"/>
      <c r="K42" s="59"/>
      <c r="L42" s="59"/>
      <c r="M42" s="59"/>
      <c r="N42" s="59"/>
      <c r="O42" s="59"/>
      <c r="P42" s="59"/>
      <c r="Q42" s="59"/>
      <c r="R42" s="60"/>
    </row>
    <row r="43" spans="2:27" hidden="1" x14ac:dyDescent="0.3">
      <c r="C43" s="292" t="s">
        <v>792</v>
      </c>
      <c r="I43" s="291"/>
      <c r="J43" s="59"/>
      <c r="K43" s="59"/>
      <c r="L43" s="59"/>
      <c r="M43" s="59"/>
      <c r="N43" s="59"/>
      <c r="O43" s="59"/>
      <c r="P43" s="59"/>
      <c r="Q43" s="59"/>
      <c r="R43" s="60"/>
    </row>
    <row r="44" spans="2:27" hidden="1" x14ac:dyDescent="0.3">
      <c r="C44" s="58" t="s">
        <v>793</v>
      </c>
      <c r="I44" s="290"/>
      <c r="J44" s="59"/>
      <c r="K44" s="59"/>
      <c r="L44" s="59"/>
      <c r="M44" s="59"/>
      <c r="N44" s="59"/>
      <c r="O44" s="59"/>
      <c r="P44" s="59"/>
      <c r="Q44" s="59"/>
      <c r="R44" s="60"/>
    </row>
    <row r="45" spans="2:27" ht="15" thickBot="1" x14ac:dyDescent="0.35">
      <c r="I45" s="58"/>
      <c r="J45" s="59"/>
      <c r="K45" s="59"/>
      <c r="L45" s="59"/>
      <c r="M45" s="59"/>
      <c r="N45" s="59"/>
      <c r="O45" s="59"/>
      <c r="P45" s="59"/>
      <c r="Q45" s="59"/>
      <c r="R45" s="60"/>
    </row>
    <row r="46" spans="2:27" ht="15" hidden="1" thickBot="1" x14ac:dyDescent="0.35">
      <c r="I46" s="58"/>
      <c r="J46" s="59"/>
      <c r="K46" s="59"/>
      <c r="L46" s="59"/>
      <c r="M46" s="59"/>
      <c r="N46" s="59"/>
      <c r="O46" s="59"/>
      <c r="P46" s="59"/>
      <c r="Q46" s="59"/>
      <c r="R46" s="188"/>
      <c r="S46" s="189"/>
      <c r="T46" s="189"/>
      <c r="U46" s="189"/>
    </row>
    <row r="47" spans="2:27" ht="18" x14ac:dyDescent="0.35">
      <c r="C47" s="407" t="s">
        <v>896</v>
      </c>
      <c r="D47" s="408"/>
      <c r="E47" s="408"/>
      <c r="F47" s="408"/>
      <c r="G47" s="409"/>
      <c r="H47" s="409"/>
      <c r="I47" s="410"/>
      <c r="J47" s="411"/>
      <c r="K47" s="411"/>
      <c r="L47" s="411"/>
      <c r="M47" s="411"/>
      <c r="N47" s="411"/>
      <c r="O47" s="411"/>
      <c r="P47" s="411"/>
      <c r="Q47" s="411"/>
      <c r="R47" s="412">
        <v>46586</v>
      </c>
      <c r="S47" s="413"/>
      <c r="T47" s="413"/>
      <c r="U47" s="413"/>
      <c r="V47" s="414"/>
      <c r="W47" s="414"/>
    </row>
    <row r="48" spans="2:27" ht="44.25" customHeight="1" x14ac:dyDescent="0.3">
      <c r="C48" s="471" t="s">
        <v>899</v>
      </c>
      <c r="D48" s="472"/>
      <c r="E48" s="472"/>
      <c r="F48" s="472"/>
      <c r="G48" s="472"/>
      <c r="H48" s="472"/>
      <c r="I48" s="472"/>
      <c r="J48" s="472"/>
      <c r="K48" s="472"/>
      <c r="L48" s="472"/>
      <c r="M48" s="472"/>
      <c r="N48" s="472"/>
      <c r="O48" s="472"/>
      <c r="P48" s="472"/>
      <c r="Q48" s="472"/>
      <c r="R48" s="472"/>
      <c r="S48" s="472"/>
      <c r="T48" s="472"/>
      <c r="U48" s="472"/>
      <c r="V48" s="472"/>
      <c r="W48" s="636"/>
    </row>
    <row r="49" spans="3:23" ht="82.5" customHeight="1" thickBot="1" x14ac:dyDescent="0.35">
      <c r="C49" s="473" t="s">
        <v>900</v>
      </c>
      <c r="D49" s="474"/>
      <c r="E49" s="474"/>
      <c r="F49" s="474"/>
      <c r="G49" s="474"/>
      <c r="H49" s="474"/>
      <c r="I49" s="474"/>
      <c r="J49" s="474"/>
      <c r="K49" s="474"/>
      <c r="L49" s="474"/>
      <c r="M49" s="474"/>
      <c r="N49" s="474"/>
      <c r="O49" s="474"/>
      <c r="P49" s="474"/>
      <c r="Q49" s="474"/>
      <c r="R49" s="474"/>
      <c r="S49" s="474"/>
      <c r="T49" s="474"/>
      <c r="U49" s="474"/>
      <c r="V49" s="474"/>
      <c r="W49" s="635"/>
    </row>
    <row r="50" spans="3:23" x14ac:dyDescent="0.3">
      <c r="I50" s="58"/>
      <c r="J50" s="59"/>
      <c r="K50" s="59"/>
      <c r="L50" s="59"/>
      <c r="M50" s="59"/>
      <c r="N50" s="59"/>
      <c r="O50" s="59"/>
      <c r="P50" s="59"/>
      <c r="Q50" s="59"/>
      <c r="R50" s="190"/>
      <c r="S50" s="189"/>
      <c r="T50" s="189"/>
      <c r="U50" s="189"/>
    </row>
    <row r="51" spans="3:23" x14ac:dyDescent="0.3">
      <c r="I51" s="58"/>
      <c r="J51" s="59"/>
      <c r="K51" s="59"/>
      <c r="L51" s="59"/>
      <c r="M51" s="59"/>
      <c r="N51" s="59"/>
      <c r="O51" s="59"/>
      <c r="P51" s="59"/>
      <c r="Q51" s="59"/>
      <c r="R51" s="190">
        <v>530</v>
      </c>
      <c r="S51" s="189"/>
      <c r="T51" s="189"/>
      <c r="U51" s="189"/>
    </row>
    <row r="52" spans="3:23" x14ac:dyDescent="0.3">
      <c r="I52" s="58"/>
      <c r="J52" s="59"/>
      <c r="K52" s="59"/>
      <c r="L52" s="59"/>
      <c r="M52" s="59"/>
      <c r="N52" s="59"/>
      <c r="O52" s="59"/>
      <c r="P52" s="59"/>
      <c r="Q52" s="59"/>
      <c r="R52" s="190">
        <v>165</v>
      </c>
      <c r="S52" s="189"/>
      <c r="T52" s="189"/>
      <c r="U52" s="189"/>
    </row>
    <row r="53" spans="3:23" x14ac:dyDescent="0.3">
      <c r="I53" s="58"/>
      <c r="J53" s="59"/>
      <c r="K53" s="59"/>
      <c r="L53" s="59"/>
      <c r="M53" s="59"/>
      <c r="N53" s="59"/>
      <c r="O53" s="59"/>
      <c r="P53" s="59"/>
      <c r="Q53" s="59"/>
      <c r="R53" s="190">
        <v>3631</v>
      </c>
      <c r="S53" s="189"/>
      <c r="T53" s="189"/>
      <c r="U53" s="189"/>
    </row>
    <row r="54" spans="3:23" x14ac:dyDescent="0.3">
      <c r="I54" s="58"/>
      <c r="J54" s="59"/>
      <c r="K54" s="59"/>
      <c r="L54" s="59"/>
      <c r="M54" s="59"/>
      <c r="N54" s="59"/>
      <c r="O54" s="59"/>
      <c r="P54" s="59"/>
      <c r="Q54" s="59"/>
      <c r="R54" s="190">
        <v>62</v>
      </c>
      <c r="S54" s="189"/>
      <c r="T54" s="189"/>
      <c r="U54" s="189"/>
    </row>
    <row r="55" spans="3:23" x14ac:dyDescent="0.3">
      <c r="I55" s="58"/>
      <c r="J55" s="59"/>
      <c r="K55" s="59"/>
      <c r="L55" s="59"/>
      <c r="M55" s="59"/>
      <c r="N55" s="59"/>
      <c r="O55" s="59"/>
      <c r="P55" s="59"/>
      <c r="Q55" s="59"/>
      <c r="R55" s="190">
        <v>5</v>
      </c>
      <c r="S55" s="189"/>
      <c r="T55" s="189"/>
      <c r="U55" s="189"/>
    </row>
    <row r="56" spans="3:23" x14ac:dyDescent="0.3">
      <c r="I56" s="58"/>
      <c r="J56" s="59"/>
      <c r="K56" s="59"/>
      <c r="L56" s="59"/>
      <c r="M56" s="59"/>
      <c r="N56" s="59"/>
      <c r="O56" s="59"/>
      <c r="P56" s="59"/>
      <c r="Q56" s="59"/>
      <c r="R56" s="190">
        <v>314</v>
      </c>
      <c r="S56" s="189"/>
      <c r="T56" s="189"/>
      <c r="U56" s="189"/>
    </row>
    <row r="57" spans="3:23" x14ac:dyDescent="0.3">
      <c r="I57" s="58"/>
      <c r="J57" s="59"/>
      <c r="K57" s="59"/>
      <c r="L57" s="59"/>
      <c r="M57" s="59"/>
      <c r="N57" s="59"/>
      <c r="O57" s="59"/>
      <c r="P57" s="59"/>
      <c r="Q57" s="59"/>
      <c r="R57" s="190">
        <v>29333</v>
      </c>
      <c r="S57" s="189"/>
      <c r="T57" s="189"/>
      <c r="U57" s="189"/>
    </row>
    <row r="58" spans="3:23" x14ac:dyDescent="0.3">
      <c r="I58" s="58"/>
      <c r="J58" s="59"/>
      <c r="K58" s="59"/>
      <c r="L58" s="59"/>
      <c r="M58" s="59"/>
      <c r="N58" s="59"/>
      <c r="O58" s="59"/>
      <c r="P58" s="59"/>
      <c r="Q58" s="59"/>
      <c r="R58" s="190">
        <v>31772</v>
      </c>
      <c r="S58" s="189"/>
      <c r="T58" s="189"/>
      <c r="U58" s="189"/>
    </row>
    <row r="59" spans="3:23" x14ac:dyDescent="0.3">
      <c r="I59" s="58"/>
      <c r="J59" s="59"/>
      <c r="K59" s="59"/>
      <c r="L59" s="59"/>
      <c r="M59" s="59"/>
      <c r="N59" s="59"/>
      <c r="O59" s="59"/>
      <c r="P59" s="59"/>
      <c r="Q59" s="59"/>
      <c r="R59" s="190">
        <v>3169</v>
      </c>
      <c r="S59" s="189"/>
      <c r="T59" s="189"/>
      <c r="U59" s="189"/>
    </row>
    <row r="60" spans="3:23" x14ac:dyDescent="0.3">
      <c r="I60" s="58"/>
      <c r="J60" s="59"/>
      <c r="K60" s="59"/>
      <c r="L60" s="59"/>
      <c r="M60" s="59"/>
      <c r="N60" s="59"/>
      <c r="O60" s="59"/>
      <c r="P60" s="59"/>
      <c r="Q60" s="59"/>
      <c r="R60" s="190">
        <v>4789</v>
      </c>
      <c r="S60" s="189"/>
      <c r="T60" s="189"/>
      <c r="U60" s="189"/>
    </row>
    <row r="61" spans="3:23" x14ac:dyDescent="0.3">
      <c r="I61" s="58"/>
      <c r="J61" s="59"/>
      <c r="K61" s="59"/>
      <c r="L61" s="59"/>
      <c r="M61" s="59"/>
      <c r="N61" s="59"/>
      <c r="O61" s="59"/>
      <c r="P61" s="59"/>
      <c r="Q61" s="59"/>
      <c r="R61" s="190">
        <v>340</v>
      </c>
      <c r="S61" s="189"/>
      <c r="T61" s="189"/>
      <c r="U61" s="189"/>
    </row>
    <row r="62" spans="3:23" x14ac:dyDescent="0.3">
      <c r="I62" s="58"/>
      <c r="J62" s="59"/>
      <c r="K62" s="59"/>
      <c r="L62" s="59"/>
      <c r="M62" s="59"/>
      <c r="N62" s="59"/>
      <c r="O62" s="59"/>
      <c r="P62" s="59"/>
      <c r="Q62" s="59"/>
      <c r="R62" s="190">
        <v>16448</v>
      </c>
      <c r="S62" s="188"/>
      <c r="T62" s="189"/>
      <c r="U62" s="189"/>
    </row>
    <row r="63" spans="3:23" x14ac:dyDescent="0.3">
      <c r="I63" s="58"/>
      <c r="J63" s="59"/>
      <c r="K63" s="59"/>
      <c r="L63" s="59"/>
      <c r="M63" s="59"/>
      <c r="N63" s="59"/>
      <c r="O63" s="59"/>
      <c r="P63" s="59"/>
      <c r="Q63" s="59"/>
      <c r="R63" s="190">
        <v>13257</v>
      </c>
      <c r="S63" s="188"/>
      <c r="T63" s="189"/>
      <c r="U63" s="189"/>
    </row>
    <row r="64" spans="3:23" x14ac:dyDescent="0.3">
      <c r="I64" s="58"/>
      <c r="J64" s="59"/>
      <c r="K64" s="59"/>
      <c r="L64" s="59"/>
      <c r="M64" s="59"/>
      <c r="N64" s="59"/>
      <c r="O64" s="59"/>
      <c r="P64" s="59"/>
      <c r="Q64" s="59"/>
      <c r="R64" s="190">
        <f>SUM(R51:R63)</f>
        <v>103815</v>
      </c>
      <c r="S64" s="188"/>
      <c r="T64" s="189"/>
      <c r="U64" s="189"/>
    </row>
    <row r="65" spans="9:21" x14ac:dyDescent="0.3">
      <c r="I65" s="58"/>
      <c r="J65" s="59"/>
      <c r="K65" s="59"/>
      <c r="L65" s="59"/>
      <c r="M65" s="59"/>
      <c r="N65" s="59"/>
      <c r="O65" s="59"/>
      <c r="P65" s="59"/>
      <c r="Q65" s="59"/>
      <c r="R65" s="190"/>
      <c r="S65" s="189"/>
      <c r="T65" s="189"/>
      <c r="U65" s="189"/>
    </row>
    <row r="66" spans="9:21" x14ac:dyDescent="0.3">
      <c r="I66" s="58"/>
      <c r="J66" s="59"/>
      <c r="K66" s="59"/>
      <c r="L66" s="59"/>
      <c r="M66" s="59"/>
      <c r="N66" s="59"/>
      <c r="O66" s="59"/>
      <c r="P66" s="59"/>
      <c r="Q66" s="59"/>
      <c r="R66" s="190">
        <f>+R64+R49</f>
        <v>103815</v>
      </c>
      <c r="S66" s="189"/>
      <c r="T66" s="189"/>
      <c r="U66" s="189"/>
    </row>
    <row r="67" spans="9:21" x14ac:dyDescent="0.3">
      <c r="I67" s="58"/>
      <c r="J67" s="59"/>
      <c r="K67" s="59"/>
      <c r="L67" s="59"/>
      <c r="M67" s="59"/>
      <c r="N67" s="59"/>
      <c r="O67" s="59"/>
      <c r="P67" s="59"/>
      <c r="Q67" s="59"/>
      <c r="R67" s="188"/>
      <c r="S67" s="189"/>
      <c r="T67" s="189"/>
      <c r="U67" s="189"/>
    </row>
    <row r="68" spans="9:21" x14ac:dyDescent="0.3">
      <c r="I68" s="58"/>
      <c r="J68" s="59"/>
      <c r="K68" s="59"/>
      <c r="L68" s="59"/>
      <c r="M68" s="59"/>
      <c r="N68" s="59"/>
      <c r="O68" s="59"/>
      <c r="P68" s="59"/>
      <c r="Q68" s="59"/>
      <c r="R68" s="188"/>
      <c r="S68" s="189"/>
      <c r="T68" s="189"/>
      <c r="U68" s="189"/>
    </row>
    <row r="69" spans="9:21" x14ac:dyDescent="0.3">
      <c r="I69" s="58"/>
      <c r="J69" s="59"/>
      <c r="K69" s="59"/>
      <c r="L69" s="59"/>
      <c r="M69" s="59"/>
      <c r="N69" s="59"/>
      <c r="O69" s="59"/>
      <c r="P69" s="59"/>
      <c r="Q69" s="59"/>
      <c r="R69" s="188"/>
      <c r="S69" s="189"/>
      <c r="T69" s="189"/>
      <c r="U69" s="189"/>
    </row>
    <row r="70" spans="9:21" x14ac:dyDescent="0.3">
      <c r="I70" s="58"/>
      <c r="J70" s="59"/>
      <c r="K70" s="59"/>
      <c r="L70" s="59"/>
      <c r="M70" s="59"/>
      <c r="N70" s="59"/>
      <c r="O70" s="59"/>
      <c r="P70" s="59"/>
      <c r="Q70" s="59"/>
      <c r="R70" s="188"/>
      <c r="S70" s="189"/>
      <c r="T70" s="189"/>
      <c r="U70" s="189"/>
    </row>
    <row r="71" spans="9:21" x14ac:dyDescent="0.3">
      <c r="I71" s="58"/>
      <c r="J71" s="59"/>
      <c r="K71" s="59"/>
      <c r="L71" s="59"/>
      <c r="M71" s="59"/>
      <c r="N71" s="59"/>
      <c r="O71" s="59"/>
      <c r="P71" s="59"/>
      <c r="Q71" s="59"/>
      <c r="R71" s="188"/>
      <c r="S71" s="189"/>
      <c r="T71" s="189"/>
      <c r="U71" s="189"/>
    </row>
    <row r="72" spans="9:21" x14ac:dyDescent="0.3">
      <c r="I72" s="58"/>
      <c r="J72" s="59"/>
      <c r="K72" s="59"/>
      <c r="L72" s="59"/>
      <c r="M72" s="59"/>
      <c r="N72" s="59"/>
      <c r="O72" s="59"/>
      <c r="P72" s="59"/>
      <c r="Q72" s="59"/>
      <c r="R72" s="188"/>
      <c r="S72" s="189"/>
      <c r="T72" s="189"/>
      <c r="U72" s="189"/>
    </row>
    <row r="73" spans="9:21" x14ac:dyDescent="0.3">
      <c r="I73" s="58"/>
      <c r="J73" s="59"/>
      <c r="K73" s="59"/>
      <c r="L73" s="59"/>
      <c r="M73" s="59"/>
      <c r="N73" s="59"/>
      <c r="O73" s="59"/>
      <c r="P73" s="59"/>
      <c r="Q73" s="59"/>
      <c r="R73" s="188"/>
      <c r="S73" s="189"/>
      <c r="T73" s="189"/>
      <c r="U73" s="189"/>
    </row>
    <row r="74" spans="9:21" x14ac:dyDescent="0.3">
      <c r="I74" s="58"/>
      <c r="J74" s="59"/>
      <c r="K74" s="59"/>
      <c r="L74" s="59"/>
      <c r="M74" s="59"/>
      <c r="N74" s="59"/>
      <c r="O74" s="59"/>
      <c r="P74" s="59"/>
      <c r="Q74" s="59"/>
      <c r="R74" s="60"/>
    </row>
    <row r="75" spans="9:21" x14ac:dyDescent="0.3">
      <c r="I75" s="58"/>
      <c r="J75" s="59"/>
      <c r="K75" s="59"/>
      <c r="L75" s="59"/>
      <c r="M75" s="59"/>
      <c r="N75" s="59"/>
      <c r="O75" s="59"/>
      <c r="P75" s="59"/>
      <c r="Q75" s="59"/>
      <c r="R75" s="60"/>
    </row>
    <row r="76" spans="9:21" x14ac:dyDescent="0.3">
      <c r="I76" s="58"/>
      <c r="J76" s="59"/>
      <c r="K76" s="59"/>
      <c r="L76" s="59"/>
      <c r="M76" s="59"/>
      <c r="N76" s="59"/>
      <c r="O76" s="59"/>
      <c r="P76" s="59"/>
      <c r="Q76" s="59"/>
      <c r="R76" s="60"/>
    </row>
    <row r="77" spans="9:21" x14ac:dyDescent="0.3">
      <c r="I77" s="58"/>
      <c r="J77" s="59"/>
      <c r="K77" s="59"/>
      <c r="L77" s="59"/>
      <c r="M77" s="59"/>
      <c r="N77" s="59"/>
      <c r="O77" s="59"/>
      <c r="P77" s="59"/>
      <c r="Q77" s="59"/>
      <c r="R77" s="60"/>
    </row>
    <row r="78" spans="9:21" x14ac:dyDescent="0.3">
      <c r="I78" s="58"/>
      <c r="J78" s="59"/>
      <c r="K78" s="59"/>
      <c r="L78" s="59"/>
      <c r="M78" s="59"/>
      <c r="N78" s="59"/>
      <c r="O78" s="59"/>
      <c r="P78" s="59"/>
      <c r="Q78" s="59"/>
      <c r="R78" s="60"/>
    </row>
    <row r="79" spans="9:21" x14ac:dyDescent="0.3">
      <c r="I79" s="58"/>
      <c r="J79" s="59"/>
      <c r="K79" s="59"/>
      <c r="L79" s="59"/>
      <c r="M79" s="59"/>
      <c r="N79" s="59"/>
      <c r="O79" s="59"/>
      <c r="P79" s="59"/>
      <c r="Q79" s="59"/>
      <c r="R79" s="60"/>
    </row>
    <row r="80" spans="9:21" x14ac:dyDescent="0.3">
      <c r="I80" s="58"/>
      <c r="J80" s="59"/>
      <c r="K80" s="59"/>
      <c r="L80" s="59"/>
      <c r="M80" s="59"/>
      <c r="N80" s="59"/>
      <c r="O80" s="59"/>
      <c r="P80" s="59"/>
      <c r="Q80" s="59"/>
      <c r="R80" s="60"/>
    </row>
    <row r="81" spans="9:18" x14ac:dyDescent="0.3">
      <c r="I81" s="58"/>
      <c r="J81" s="59"/>
      <c r="K81" s="59"/>
      <c r="L81" s="59"/>
      <c r="M81" s="59"/>
      <c r="N81" s="59"/>
      <c r="O81" s="59"/>
      <c r="P81" s="59"/>
      <c r="Q81" s="59"/>
      <c r="R81" s="60"/>
    </row>
    <row r="82" spans="9:18" x14ac:dyDescent="0.3">
      <c r="I82" s="58"/>
      <c r="J82" s="59"/>
      <c r="K82" s="59"/>
      <c r="L82" s="59"/>
      <c r="M82" s="59"/>
      <c r="N82" s="59"/>
      <c r="O82" s="59"/>
      <c r="P82" s="59"/>
      <c r="Q82" s="59"/>
      <c r="R82" s="60"/>
    </row>
    <row r="83" spans="9:18" x14ac:dyDescent="0.3">
      <c r="I83" s="58"/>
      <c r="J83" s="59"/>
      <c r="K83" s="59"/>
      <c r="L83" s="59"/>
      <c r="M83" s="59"/>
      <c r="N83" s="59"/>
      <c r="O83" s="59"/>
      <c r="P83" s="59"/>
      <c r="Q83" s="59"/>
      <c r="R83" s="60"/>
    </row>
    <row r="84" spans="9:18" x14ac:dyDescent="0.3">
      <c r="I84" s="58"/>
      <c r="J84" s="59"/>
      <c r="K84" s="59"/>
      <c r="L84" s="59"/>
      <c r="M84" s="59"/>
      <c r="N84" s="59"/>
      <c r="O84" s="59"/>
      <c r="P84" s="59"/>
      <c r="Q84" s="59"/>
      <c r="R84" s="60"/>
    </row>
    <row r="85" spans="9:18" x14ac:dyDescent="0.3">
      <c r="I85" s="58"/>
      <c r="J85" s="59"/>
      <c r="K85" s="59"/>
      <c r="L85" s="59"/>
      <c r="M85" s="59"/>
      <c r="N85" s="59"/>
      <c r="O85" s="59"/>
      <c r="P85" s="59"/>
      <c r="Q85" s="59"/>
      <c r="R85" s="60"/>
    </row>
    <row r="86" spans="9:18" x14ac:dyDescent="0.3">
      <c r="I86" s="58"/>
      <c r="J86" s="59"/>
      <c r="K86" s="59"/>
      <c r="L86" s="59"/>
      <c r="M86" s="59"/>
      <c r="N86" s="59"/>
      <c r="O86" s="59"/>
      <c r="P86" s="59"/>
      <c r="Q86" s="59"/>
      <c r="R86" s="60"/>
    </row>
    <row r="87" spans="9:18" x14ac:dyDescent="0.3">
      <c r="I87" s="58"/>
      <c r="J87" s="59"/>
      <c r="K87" s="59"/>
      <c r="L87" s="59"/>
      <c r="M87" s="59"/>
      <c r="N87" s="59"/>
      <c r="O87" s="59"/>
      <c r="P87" s="59"/>
      <c r="Q87" s="59"/>
      <c r="R87" s="60"/>
    </row>
    <row r="88" spans="9:18" x14ac:dyDescent="0.3">
      <c r="I88" s="58"/>
      <c r="J88" s="59"/>
      <c r="K88" s="59"/>
      <c r="L88" s="59"/>
      <c r="M88" s="59"/>
      <c r="N88" s="59"/>
      <c r="O88" s="59"/>
      <c r="P88" s="59"/>
      <c r="Q88" s="59"/>
      <c r="R88" s="60"/>
    </row>
  </sheetData>
  <mergeCells count="112">
    <mergeCell ref="C23:U23"/>
    <mergeCell ref="C25:U25"/>
    <mergeCell ref="C38:U38"/>
    <mergeCell ref="C1:W1"/>
    <mergeCell ref="C10:U10"/>
    <mergeCell ref="C4:W4"/>
    <mergeCell ref="S5:U6"/>
    <mergeCell ref="W5:W8"/>
    <mergeCell ref="C26:C27"/>
    <mergeCell ref="D26:D27"/>
    <mergeCell ref="F26:F27"/>
    <mergeCell ref="V26:V27"/>
    <mergeCell ref="M27:P27"/>
    <mergeCell ref="S27:U27"/>
    <mergeCell ref="M24:Q24"/>
    <mergeCell ref="C21:C22"/>
    <mergeCell ref="M21:Q21"/>
    <mergeCell ref="M22:Q22"/>
    <mergeCell ref="S22:U22"/>
    <mergeCell ref="R19:R20"/>
    <mergeCell ref="V19:V22"/>
    <mergeCell ref="C19:C20"/>
    <mergeCell ref="D19:D20"/>
    <mergeCell ref="S11:V13"/>
    <mergeCell ref="C49:W49"/>
    <mergeCell ref="C48:W48"/>
    <mergeCell ref="M39:Q39"/>
    <mergeCell ref="C3:W3"/>
    <mergeCell ref="C2:W2"/>
    <mergeCell ref="B11:B13"/>
    <mergeCell ref="B16:B17"/>
    <mergeCell ref="B21:B22"/>
    <mergeCell ref="S37:U37"/>
    <mergeCell ref="V34:V35"/>
    <mergeCell ref="M35:P35"/>
    <mergeCell ref="S35:U35"/>
    <mergeCell ref="C30:C31"/>
    <mergeCell ref="D30:D31"/>
    <mergeCell ref="F30:F31"/>
    <mergeCell ref="V30:V31"/>
    <mergeCell ref="M31:P31"/>
    <mergeCell ref="S31:U31"/>
    <mergeCell ref="C28:C29"/>
    <mergeCell ref="D28:D29"/>
    <mergeCell ref="F28:F29"/>
    <mergeCell ref="V28:V29"/>
    <mergeCell ref="M29:P29"/>
    <mergeCell ref="S29:U29"/>
    <mergeCell ref="Z35:AA37"/>
    <mergeCell ref="C36:C37"/>
    <mergeCell ref="D36:D37"/>
    <mergeCell ref="F36:F37"/>
    <mergeCell ref="S36:U36"/>
    <mergeCell ref="V36:V37"/>
    <mergeCell ref="M37:P37"/>
    <mergeCell ref="C32:C33"/>
    <mergeCell ref="D32:D33"/>
    <mergeCell ref="F32:F33"/>
    <mergeCell ref="V32:V33"/>
    <mergeCell ref="Z32:AA34"/>
    <mergeCell ref="M33:P33"/>
    <mergeCell ref="S33:U33"/>
    <mergeCell ref="C34:C35"/>
    <mergeCell ref="D34:D35"/>
    <mergeCell ref="F34:F35"/>
    <mergeCell ref="AM19:AM22"/>
    <mergeCell ref="AN19:AN22"/>
    <mergeCell ref="AO19:AO22"/>
    <mergeCell ref="AP19:AP22"/>
    <mergeCell ref="L19:L20"/>
    <mergeCell ref="M19:M20"/>
    <mergeCell ref="N19:N20"/>
    <mergeCell ref="O19:O20"/>
    <mergeCell ref="P19:P20"/>
    <mergeCell ref="Q19:Q20"/>
    <mergeCell ref="M12:Q12"/>
    <mergeCell ref="M13:Q13"/>
    <mergeCell ref="C14:U14"/>
    <mergeCell ref="E19:E20"/>
    <mergeCell ref="F19:F20"/>
    <mergeCell ref="G19:G20"/>
    <mergeCell ref="H19:H20"/>
    <mergeCell ref="I19:I20"/>
    <mergeCell ref="J19:J20"/>
    <mergeCell ref="K19:K20"/>
    <mergeCell ref="S17:U17"/>
    <mergeCell ref="S15:U15"/>
    <mergeCell ref="C18:U18"/>
    <mergeCell ref="B5:B8"/>
    <mergeCell ref="C5:C8"/>
    <mergeCell ref="D5:D8"/>
    <mergeCell ref="E5:E8"/>
    <mergeCell ref="F5:I5"/>
    <mergeCell ref="J5:Q5"/>
    <mergeCell ref="M9:Q9"/>
    <mergeCell ref="W9:W39"/>
    <mergeCell ref="R5:R8"/>
    <mergeCell ref="F6:F7"/>
    <mergeCell ref="G6:I7"/>
    <mergeCell ref="J6:L7"/>
    <mergeCell ref="M6:Q6"/>
    <mergeCell ref="S7:U7"/>
    <mergeCell ref="O8:P8"/>
    <mergeCell ref="V5:V6"/>
    <mergeCell ref="C16:C17"/>
    <mergeCell ref="D16:D17"/>
    <mergeCell ref="O16:P16"/>
    <mergeCell ref="R16:R17"/>
    <mergeCell ref="V16:V17"/>
    <mergeCell ref="M17:P17"/>
    <mergeCell ref="C11:C12"/>
    <mergeCell ref="M11:Q11"/>
  </mergeCells>
  <printOptions horizontalCentered="1" verticalCentered="1"/>
  <pageMargins left="0.31496062992125984" right="0.31496062992125984" top="0.39370078740157483" bottom="0.35433070866141736" header="0.31496062992125984" footer="0.31496062992125984"/>
  <pageSetup paperSize="8" scale="65" fitToHeight="0" orientation="portrait" r:id="rId1"/>
  <rowBreaks count="2" manualBreakCount="2">
    <brk id="18" min="1" max="22" man="1"/>
    <brk id="2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S43"/>
  <sheetViews>
    <sheetView showGridLines="0" view="pageBreakPreview" zoomScale="77" zoomScaleNormal="77" zoomScaleSheetLayoutView="77" workbookViewId="0">
      <selection activeCell="D54" sqref="D54:U57"/>
    </sheetView>
  </sheetViews>
  <sheetFormatPr baseColWidth="10" defaultRowHeight="14.4" x14ac:dyDescent="0.3"/>
  <cols>
    <col min="1" max="1" width="86.6640625" style="50" customWidth="1"/>
    <col min="2" max="2" width="17.88671875" style="50" bestFit="1" customWidth="1"/>
    <col min="3" max="3" width="17.88671875" style="50" customWidth="1"/>
    <col min="4" max="4" width="19.6640625" style="1" customWidth="1"/>
    <col min="5" max="5" width="32.44140625" style="1" customWidth="1"/>
    <col min="6" max="6" width="22" customWidth="1"/>
    <col min="7" max="8" width="11" customWidth="1"/>
    <col min="9" max="9" width="10.44140625" customWidth="1"/>
    <col min="10" max="10" width="17" customWidth="1"/>
    <col min="11" max="11" width="10.6640625" customWidth="1"/>
    <col min="12" max="12" width="16" customWidth="1"/>
    <col min="13" max="13" width="3.44140625" customWidth="1"/>
    <col min="14" max="14" width="25.109375" customWidth="1"/>
    <col min="16" max="16" width="50.44140625" customWidth="1"/>
    <col min="17" max="17" width="35.44140625" customWidth="1"/>
    <col min="18" max="18" width="41.44140625" customWidth="1"/>
    <col min="19" max="19" width="28.33203125" customWidth="1"/>
  </cols>
  <sheetData>
    <row r="2" spans="1:15" ht="36.6" x14ac:dyDescent="0.7">
      <c r="A2" s="662" t="s">
        <v>874</v>
      </c>
      <c r="B2" s="662"/>
      <c r="C2" s="662"/>
      <c r="D2" s="662"/>
      <c r="E2" s="662"/>
    </row>
    <row r="3" spans="1:15" ht="28.8" x14ac:dyDescent="0.55000000000000004">
      <c r="A3" s="663" t="s">
        <v>875</v>
      </c>
      <c r="B3" s="663"/>
      <c r="C3" s="663"/>
      <c r="D3" s="663"/>
      <c r="E3" s="663"/>
    </row>
    <row r="4" spans="1:15" ht="28.8" x14ac:dyDescent="0.55000000000000004">
      <c r="A4" s="186" t="s">
        <v>853</v>
      </c>
      <c r="B4" s="186"/>
      <c r="C4" s="186"/>
      <c r="D4" s="25"/>
      <c r="E4" s="25"/>
    </row>
    <row r="5" spans="1:15" ht="28.8" x14ac:dyDescent="0.55000000000000004">
      <c r="A5" s="186" t="s">
        <v>854</v>
      </c>
      <c r="B5" s="186"/>
      <c r="C5" s="186"/>
      <c r="D5" s="25"/>
      <c r="E5" s="25"/>
    </row>
    <row r="6" spans="1:15" ht="28.8" x14ac:dyDescent="0.55000000000000004">
      <c r="A6" s="186" t="s">
        <v>852</v>
      </c>
      <c r="B6" s="186"/>
      <c r="C6" s="186"/>
      <c r="D6" s="25"/>
      <c r="E6" s="25"/>
    </row>
    <row r="7" spans="1:15" ht="28.8" x14ac:dyDescent="0.55000000000000004">
      <c r="A7" s="186" t="s">
        <v>855</v>
      </c>
      <c r="B7" s="186"/>
      <c r="C7" s="186"/>
      <c r="D7" s="25"/>
      <c r="E7" s="25"/>
    </row>
    <row r="8" spans="1:15" ht="28.8" x14ac:dyDescent="0.55000000000000004">
      <c r="A8" s="186"/>
      <c r="B8" s="186"/>
      <c r="C8" s="186"/>
      <c r="D8" s="25"/>
      <c r="E8" s="25"/>
    </row>
    <row r="9" spans="1:15" ht="68.25" customHeight="1" x14ac:dyDescent="0.3">
      <c r="A9" s="637" t="s">
        <v>877</v>
      </c>
      <c r="B9" s="637"/>
      <c r="C9" s="637"/>
      <c r="D9" s="637"/>
      <c r="E9" s="637"/>
    </row>
    <row r="10" spans="1:15" ht="37.200000000000003" thickBot="1" x14ac:dyDescent="0.75">
      <c r="A10" s="317"/>
      <c r="B10" s="317"/>
      <c r="C10" s="317"/>
      <c r="D10" s="183"/>
      <c r="E10" s="183"/>
    </row>
    <row r="11" spans="1:15" ht="25.5" customHeight="1" x14ac:dyDescent="0.3">
      <c r="A11" s="532" t="s">
        <v>857</v>
      </c>
      <c r="B11" s="534" t="s">
        <v>856</v>
      </c>
      <c r="C11" s="535"/>
      <c r="D11" s="534" t="s">
        <v>870</v>
      </c>
      <c r="E11" s="536"/>
    </row>
    <row r="12" spans="1:15" ht="33.75" customHeight="1" thickBot="1" x14ac:dyDescent="0.35">
      <c r="A12" s="533"/>
      <c r="B12" s="340" t="s">
        <v>860</v>
      </c>
      <c r="C12" s="340" t="s">
        <v>861</v>
      </c>
      <c r="D12" s="340" t="s">
        <v>860</v>
      </c>
      <c r="E12" s="341" t="s">
        <v>861</v>
      </c>
    </row>
    <row r="13" spans="1:15" ht="36" customHeight="1" x14ac:dyDescent="0.3">
      <c r="A13" s="313" t="s">
        <v>858</v>
      </c>
      <c r="B13" s="326">
        <v>8</v>
      </c>
      <c r="C13" s="326" t="s">
        <v>862</v>
      </c>
      <c r="D13" s="326">
        <v>1</v>
      </c>
      <c r="E13" s="314" t="s">
        <v>878</v>
      </c>
      <c r="O13" t="s">
        <v>766</v>
      </c>
    </row>
    <row r="14" spans="1:15" ht="31.2" x14ac:dyDescent="0.3">
      <c r="A14" s="501" t="s">
        <v>22</v>
      </c>
      <c r="B14" s="538">
        <v>7</v>
      </c>
      <c r="C14" s="538" t="s">
        <v>863</v>
      </c>
      <c r="D14" s="538">
        <v>3</v>
      </c>
      <c r="E14" s="314" t="s">
        <v>879</v>
      </c>
    </row>
    <row r="15" spans="1:15" ht="31.2" x14ac:dyDescent="0.3">
      <c r="A15" s="537"/>
      <c r="B15" s="539"/>
      <c r="C15" s="539"/>
      <c r="D15" s="539"/>
      <c r="E15" s="314" t="s">
        <v>880</v>
      </c>
    </row>
    <row r="16" spans="1:15" ht="31.2" x14ac:dyDescent="0.3">
      <c r="A16" s="502"/>
      <c r="B16" s="540"/>
      <c r="C16" s="540"/>
      <c r="D16" s="540"/>
      <c r="E16" s="314" t="s">
        <v>881</v>
      </c>
    </row>
    <row r="17" spans="1:19" ht="27.6" x14ac:dyDescent="0.3">
      <c r="A17" s="499" t="s">
        <v>32</v>
      </c>
      <c r="B17" s="538">
        <v>15</v>
      </c>
      <c r="C17" s="538" t="s">
        <v>864</v>
      </c>
      <c r="D17" s="538">
        <v>1</v>
      </c>
      <c r="E17" s="339" t="s">
        <v>823</v>
      </c>
      <c r="G17" s="180"/>
      <c r="I17" s="180"/>
      <c r="J17" s="180"/>
      <c r="K17" s="180"/>
      <c r="L17" s="180"/>
    </row>
    <row r="18" spans="1:19" ht="31.2" x14ac:dyDescent="0.3">
      <c r="A18" s="541"/>
      <c r="B18" s="539"/>
      <c r="C18" s="539"/>
      <c r="D18" s="539"/>
      <c r="E18" s="315" t="s">
        <v>882</v>
      </c>
      <c r="F18" s="181"/>
      <c r="G18" s="179"/>
      <c r="H18" s="181"/>
      <c r="I18" s="179"/>
      <c r="J18" s="179"/>
      <c r="K18" s="179"/>
      <c r="L18" s="179"/>
    </row>
    <row r="19" spans="1:19" ht="31.2" x14ac:dyDescent="0.3">
      <c r="A19" s="499" t="s">
        <v>57</v>
      </c>
      <c r="B19" s="538">
        <v>8</v>
      </c>
      <c r="C19" s="538" t="s">
        <v>865</v>
      </c>
      <c r="D19" s="538">
        <v>3</v>
      </c>
      <c r="E19" s="314" t="s">
        <v>883</v>
      </c>
      <c r="F19" s="182"/>
      <c r="P19" s="503" t="s">
        <v>768</v>
      </c>
      <c r="Q19" s="494" t="s">
        <v>769</v>
      </c>
      <c r="R19" s="494" t="s">
        <v>770</v>
      </c>
      <c r="S19" s="494" t="s">
        <v>772</v>
      </c>
    </row>
    <row r="20" spans="1:19" ht="31.2" x14ac:dyDescent="0.3">
      <c r="A20" s="541"/>
      <c r="B20" s="539"/>
      <c r="C20" s="539"/>
      <c r="D20" s="539"/>
      <c r="E20" s="316" t="s">
        <v>884</v>
      </c>
      <c r="F20" s="182"/>
      <c r="P20" s="504"/>
      <c r="Q20" s="495"/>
      <c r="R20" s="495"/>
      <c r="S20" s="495"/>
    </row>
    <row r="21" spans="1:19" ht="31.2" x14ac:dyDescent="0.3">
      <c r="A21" s="500"/>
      <c r="B21" s="540"/>
      <c r="C21" s="540"/>
      <c r="D21" s="540"/>
      <c r="E21" s="304" t="s">
        <v>885</v>
      </c>
      <c r="P21" s="505"/>
      <c r="Q21" s="496"/>
      <c r="R21" s="496"/>
      <c r="S21" s="496"/>
    </row>
    <row r="22" spans="1:19" ht="54.75" customHeight="1" x14ac:dyDescent="0.3">
      <c r="A22" s="313" t="s">
        <v>637</v>
      </c>
      <c r="B22" s="327">
        <v>4</v>
      </c>
      <c r="C22" s="327" t="s">
        <v>866</v>
      </c>
      <c r="D22" s="327">
        <v>1</v>
      </c>
      <c r="E22" s="314" t="s">
        <v>886</v>
      </c>
      <c r="F22" s="182"/>
    </row>
    <row r="23" spans="1:19" ht="31.5" customHeight="1" x14ac:dyDescent="0.3">
      <c r="A23" s="499" t="s">
        <v>95</v>
      </c>
      <c r="B23" s="538">
        <v>8</v>
      </c>
      <c r="C23" s="538" t="s">
        <v>867</v>
      </c>
      <c r="D23" s="538">
        <v>6</v>
      </c>
      <c r="E23" s="664" t="s">
        <v>887</v>
      </c>
    </row>
    <row r="24" spans="1:19" x14ac:dyDescent="0.3">
      <c r="A24" s="541"/>
      <c r="B24" s="539"/>
      <c r="C24" s="539"/>
      <c r="D24" s="539"/>
      <c r="E24" s="665"/>
    </row>
    <row r="25" spans="1:19" ht="31.5" customHeight="1" x14ac:dyDescent="0.3">
      <c r="A25" s="541"/>
      <c r="B25" s="539"/>
      <c r="C25" s="539"/>
      <c r="D25" s="539"/>
      <c r="E25" s="315" t="s">
        <v>888</v>
      </c>
    </row>
    <row r="26" spans="1:19" ht="31.5" customHeight="1" x14ac:dyDescent="0.3">
      <c r="A26" s="541"/>
      <c r="B26" s="539"/>
      <c r="C26" s="539"/>
      <c r="D26" s="539"/>
      <c r="E26" s="315" t="s">
        <v>889</v>
      </c>
    </row>
    <row r="27" spans="1:19" ht="31.5" customHeight="1" x14ac:dyDescent="0.3">
      <c r="A27" s="541"/>
      <c r="B27" s="539"/>
      <c r="C27" s="539"/>
      <c r="D27" s="539"/>
      <c r="E27" s="315" t="s">
        <v>890</v>
      </c>
    </row>
    <row r="28" spans="1:19" x14ac:dyDescent="0.3">
      <c r="A28" s="541"/>
      <c r="B28" s="539"/>
      <c r="C28" s="539"/>
      <c r="D28" s="539"/>
      <c r="E28" s="501" t="s">
        <v>891</v>
      </c>
    </row>
    <row r="29" spans="1:19" x14ac:dyDescent="0.3">
      <c r="A29" s="541"/>
      <c r="B29" s="539"/>
      <c r="C29" s="539"/>
      <c r="D29" s="539"/>
      <c r="E29" s="502"/>
    </row>
    <row r="30" spans="1:19" ht="30.75" customHeight="1" x14ac:dyDescent="0.3">
      <c r="A30" s="541"/>
      <c r="B30" s="539"/>
      <c r="C30" s="539"/>
      <c r="D30" s="539"/>
      <c r="E30" s="315" t="s">
        <v>892</v>
      </c>
    </row>
    <row r="31" spans="1:19" ht="48.75" customHeight="1" x14ac:dyDescent="0.3">
      <c r="A31" s="313" t="s">
        <v>763</v>
      </c>
      <c r="B31" s="326">
        <v>4</v>
      </c>
      <c r="C31" s="326" t="s">
        <v>868</v>
      </c>
      <c r="D31" s="326">
        <v>1</v>
      </c>
      <c r="E31" s="314" t="s">
        <v>893</v>
      </c>
    </row>
    <row r="32" spans="1:19" ht="23.4" x14ac:dyDescent="0.3">
      <c r="A32" s="313" t="s">
        <v>859</v>
      </c>
      <c r="B32" s="326">
        <v>1</v>
      </c>
      <c r="C32" s="326" t="s">
        <v>869</v>
      </c>
      <c r="D32" s="326">
        <v>0</v>
      </c>
      <c r="E32" s="314"/>
    </row>
    <row r="33" spans="1:5" x14ac:dyDescent="0.3">
      <c r="A33" s="1"/>
      <c r="B33" s="1"/>
      <c r="C33" s="1"/>
    </row>
    <row r="34" spans="1:5" ht="23.4" x14ac:dyDescent="0.3">
      <c r="A34" s="330" t="s">
        <v>856</v>
      </c>
      <c r="B34" s="328">
        <f>+B13+B14+B17+B19+B22+B23+B31+B32</f>
        <v>55</v>
      </c>
      <c r="C34" s="328"/>
      <c r="D34" s="328">
        <f>+D13+D14+D17+D19+D22+D23+D31+D32</f>
        <v>16</v>
      </c>
      <c r="E34" s="329"/>
    </row>
    <row r="35" spans="1:5" x14ac:dyDescent="0.3">
      <c r="A35" s="58"/>
      <c r="B35" s="58"/>
      <c r="C35" s="58"/>
    </row>
    <row r="36" spans="1:5" ht="31.2" x14ac:dyDescent="0.3">
      <c r="A36" s="283" t="s">
        <v>895</v>
      </c>
      <c r="B36" s="326">
        <v>8</v>
      </c>
      <c r="C36" s="334"/>
      <c r="D36" s="333">
        <f>+D34/B34</f>
        <v>0.29090909090909089</v>
      </c>
      <c r="E36" s="335"/>
    </row>
    <row r="37" spans="1:5" ht="23.4" x14ac:dyDescent="0.3">
      <c r="A37" s="331" t="s">
        <v>873</v>
      </c>
      <c r="B37" s="337">
        <f>+B34-B36</f>
        <v>47</v>
      </c>
      <c r="C37" s="334"/>
      <c r="D37" s="332">
        <f>+D34/B37</f>
        <v>0.34042553191489361</v>
      </c>
      <c r="E37" s="335"/>
    </row>
    <row r="38" spans="1:5" ht="23.4" x14ac:dyDescent="0.3">
      <c r="A38" s="283" t="s">
        <v>871</v>
      </c>
      <c r="B38" s="326">
        <v>5</v>
      </c>
      <c r="C38" s="334"/>
      <c r="D38" s="338"/>
      <c r="E38" s="335"/>
    </row>
    <row r="39" spans="1:5" ht="23.4" x14ac:dyDescent="0.3">
      <c r="A39" s="331" t="s">
        <v>841</v>
      </c>
      <c r="B39" s="337">
        <f>+B37-B38</f>
        <v>42</v>
      </c>
      <c r="C39" s="334"/>
      <c r="D39" s="332">
        <f>+D34/B39</f>
        <v>0.38095238095238093</v>
      </c>
      <c r="E39" s="335"/>
    </row>
    <row r="40" spans="1:5" ht="23.4" x14ac:dyDescent="0.3">
      <c r="A40" s="283" t="s">
        <v>872</v>
      </c>
      <c r="B40" s="326">
        <v>2</v>
      </c>
      <c r="C40" s="334"/>
      <c r="D40" s="334"/>
      <c r="E40" s="335"/>
    </row>
    <row r="41" spans="1:5" ht="23.4" x14ac:dyDescent="0.3">
      <c r="A41" s="331" t="s">
        <v>876</v>
      </c>
      <c r="B41" s="337">
        <f>+B39-B40</f>
        <v>40</v>
      </c>
      <c r="C41" s="334"/>
      <c r="D41" s="332">
        <f>+D34/B41</f>
        <v>0.4</v>
      </c>
      <c r="E41" s="335"/>
    </row>
    <row r="43" spans="1:5" x14ac:dyDescent="0.3">
      <c r="A43" s="1" t="s">
        <v>790</v>
      </c>
    </row>
  </sheetData>
  <mergeCells count="28">
    <mergeCell ref="E23:E24"/>
    <mergeCell ref="E28:E29"/>
    <mergeCell ref="A23:A30"/>
    <mergeCell ref="B23:B30"/>
    <mergeCell ref="C23:C30"/>
    <mergeCell ref="D23:D30"/>
    <mergeCell ref="Q19:Q21"/>
    <mergeCell ref="R19:R21"/>
    <mergeCell ref="S19:S21"/>
    <mergeCell ref="A19:A21"/>
    <mergeCell ref="B19:B21"/>
    <mergeCell ref="C19:C21"/>
    <mergeCell ref="D19:D21"/>
    <mergeCell ref="P19:P21"/>
    <mergeCell ref="A17:A18"/>
    <mergeCell ref="B17:B18"/>
    <mergeCell ref="C17:C18"/>
    <mergeCell ref="D17:D18"/>
    <mergeCell ref="A14:A16"/>
    <mergeCell ref="B14:B16"/>
    <mergeCell ref="C14:C16"/>
    <mergeCell ref="D14:D16"/>
    <mergeCell ref="A2:E2"/>
    <mergeCell ref="A3:E3"/>
    <mergeCell ref="A9:E9"/>
    <mergeCell ref="A11:A12"/>
    <mergeCell ref="B11:C11"/>
    <mergeCell ref="D11:E11"/>
  </mergeCells>
  <printOptions horizontalCentered="1" verticalCentered="1"/>
  <pageMargins left="0.31496062992125984" right="0.31496062992125984" top="0.39370078740157483" bottom="0.35433070866141736" header="0.31496062992125984" footer="0.31496062992125984"/>
  <pageSetup paperSize="9" scale="4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113"/>
  <sheetViews>
    <sheetView showGridLines="0" view="pageBreakPreview" topLeftCell="B1" zoomScale="77" zoomScaleNormal="77" zoomScaleSheetLayoutView="77" workbookViewId="0">
      <selection activeCell="B89" sqref="B89"/>
    </sheetView>
  </sheetViews>
  <sheetFormatPr baseColWidth="10" defaultRowHeight="14.4" x14ac:dyDescent="0.3"/>
  <cols>
    <col min="1" max="1" width="11.44140625" style="2" hidden="1" customWidth="1"/>
    <col min="2" max="2" width="6.88671875" style="2" customWidth="1"/>
    <col min="3" max="3" width="17.109375" style="50" customWidth="1"/>
    <col min="4" max="4" width="32.44140625" style="1" customWidth="1"/>
    <col min="5" max="5" width="44.88671875" style="1" customWidth="1"/>
    <col min="6" max="6" width="25" style="1" hidden="1" customWidth="1"/>
    <col min="7" max="7" width="16.5546875" style="47" hidden="1" customWidth="1"/>
    <col min="8" max="8" width="14.44140625" style="47" hidden="1" customWidth="1"/>
    <col min="9" max="9" width="13.44140625" style="5" hidden="1" customWidth="1"/>
    <col min="10" max="10" width="14.88671875" style="3" hidden="1" customWidth="1"/>
    <col min="11" max="11" width="8.6640625" style="3" hidden="1" customWidth="1"/>
    <col min="12" max="12" width="9.5546875" style="3" hidden="1" customWidth="1"/>
    <col min="13" max="13" width="17.5546875" style="3" hidden="1" customWidth="1"/>
    <col min="14" max="14" width="18.44140625" style="3" hidden="1" customWidth="1"/>
    <col min="15" max="15" width="16" style="3" hidden="1" customWidth="1"/>
    <col min="16" max="16" width="15.44140625" style="3" hidden="1" customWidth="1"/>
    <col min="17" max="17" width="28.44140625" style="3" hidden="1" customWidth="1"/>
    <col min="18" max="18" width="34.44140625" style="51" hidden="1" customWidth="1"/>
    <col min="19" max="19" width="17.5546875" bestFit="1" customWidth="1"/>
    <col min="20" max="20" width="20.44140625" customWidth="1"/>
    <col min="21" max="21" width="25" customWidth="1"/>
    <col min="22" max="22" width="62" customWidth="1"/>
    <col min="23" max="23" width="23.44140625" customWidth="1"/>
    <col min="24" max="24" width="22.44140625" customWidth="1"/>
    <col min="25" max="25" width="22" customWidth="1"/>
    <col min="26" max="26" width="16.44140625" customWidth="1"/>
    <col min="27" max="27" width="14.88671875" customWidth="1"/>
    <col min="28" max="31" width="11" customWidth="1"/>
    <col min="32" max="32" width="10.44140625" customWidth="1"/>
    <col min="33" max="33" width="17" customWidth="1"/>
    <col min="34" max="34" width="10.6640625" customWidth="1"/>
    <col min="35" max="35" width="16" customWidth="1"/>
    <col min="36" max="36" width="3.44140625" customWidth="1"/>
    <col min="37" max="37" width="25.109375" customWidth="1"/>
    <col min="39" max="39" width="50.44140625" customWidth="1"/>
    <col min="40" max="40" width="35.44140625" customWidth="1"/>
    <col min="41" max="41" width="41.44140625" customWidth="1"/>
    <col min="42" max="42" width="28.33203125" customWidth="1"/>
  </cols>
  <sheetData>
    <row r="1" spans="1:38" ht="28.8" x14ac:dyDescent="0.55000000000000004">
      <c r="C1" s="186" t="s">
        <v>789</v>
      </c>
      <c r="D1" s="25"/>
      <c r="E1" s="25"/>
      <c r="F1" s="25"/>
      <c r="G1" s="42"/>
      <c r="H1" s="42"/>
      <c r="I1" s="6"/>
      <c r="J1" s="7"/>
      <c r="K1" s="7"/>
      <c r="L1" s="7"/>
      <c r="M1" s="7"/>
      <c r="N1" s="7"/>
      <c r="O1" s="7"/>
      <c r="P1" s="7"/>
      <c r="Q1" s="7"/>
    </row>
    <row r="2" spans="1:38" ht="28.8" x14ac:dyDescent="0.3">
      <c r="A2" s="1"/>
      <c r="B2" s="1"/>
      <c r="C2" s="187" t="s">
        <v>21</v>
      </c>
      <c r="D2" s="25"/>
      <c r="E2" s="25"/>
      <c r="F2" s="25"/>
      <c r="G2" s="42"/>
      <c r="H2" s="42"/>
      <c r="I2" s="6"/>
      <c r="J2" s="7"/>
      <c r="K2" s="7"/>
      <c r="L2" s="7"/>
      <c r="M2" s="7"/>
      <c r="N2" s="7"/>
      <c r="O2" s="7"/>
      <c r="P2" s="7"/>
      <c r="Q2" s="7"/>
    </row>
    <row r="3" spans="1:38" ht="36.6" x14ac:dyDescent="0.7">
      <c r="A3" s="1"/>
      <c r="B3" s="1"/>
      <c r="C3" s="347" t="s">
        <v>808</v>
      </c>
      <c r="D3" s="183"/>
      <c r="E3" s="183"/>
      <c r="F3" s="183"/>
      <c r="G3" s="184"/>
      <c r="H3" s="184"/>
      <c r="I3" s="185"/>
      <c r="J3" s="7"/>
      <c r="K3" s="7"/>
      <c r="L3" s="7"/>
      <c r="M3" s="7"/>
      <c r="N3" s="7"/>
      <c r="O3" s="7"/>
      <c r="P3" s="7"/>
      <c r="Q3" s="7"/>
    </row>
    <row r="4" spans="1:38" ht="37.5" customHeight="1" x14ac:dyDescent="0.3">
      <c r="A4" s="1"/>
      <c r="B4" s="1"/>
      <c r="C4" s="673" t="s">
        <v>762</v>
      </c>
      <c r="D4" s="673"/>
      <c r="E4" s="673"/>
      <c r="F4" s="673"/>
      <c r="G4" s="673"/>
      <c r="H4" s="673"/>
      <c r="I4" s="673"/>
      <c r="J4" s="673"/>
      <c r="K4" s="673"/>
      <c r="L4" s="673"/>
      <c r="M4" s="673"/>
      <c r="N4" s="673"/>
      <c r="O4" s="673"/>
      <c r="P4" s="673"/>
      <c r="Q4" s="673"/>
      <c r="R4" s="673"/>
      <c r="S4" s="674" t="s">
        <v>706</v>
      </c>
      <c r="T4" s="674"/>
      <c r="U4" s="674"/>
      <c r="V4" s="674" t="s">
        <v>713</v>
      </c>
      <c r="W4" s="666" t="s">
        <v>791</v>
      </c>
    </row>
    <row r="5" spans="1:38" ht="21.75" customHeight="1" x14ac:dyDescent="0.3">
      <c r="A5" s="1"/>
      <c r="B5" s="478" t="s">
        <v>798</v>
      </c>
      <c r="C5" s="478" t="s">
        <v>0</v>
      </c>
      <c r="D5" s="478" t="s">
        <v>1</v>
      </c>
      <c r="E5" s="478" t="s">
        <v>2</v>
      </c>
      <c r="F5" s="478" t="s">
        <v>645</v>
      </c>
      <c r="G5" s="478"/>
      <c r="H5" s="478"/>
      <c r="I5" s="478"/>
      <c r="J5" s="478" t="s">
        <v>622</v>
      </c>
      <c r="K5" s="478"/>
      <c r="L5" s="478"/>
      <c r="M5" s="478"/>
      <c r="N5" s="478"/>
      <c r="O5" s="478"/>
      <c r="P5" s="478"/>
      <c r="Q5" s="478"/>
      <c r="R5" s="669" t="s">
        <v>670</v>
      </c>
      <c r="S5" s="674"/>
      <c r="T5" s="674"/>
      <c r="U5" s="674"/>
      <c r="V5" s="674"/>
      <c r="W5" s="667"/>
    </row>
    <row r="6" spans="1:38" ht="21.75" customHeight="1" x14ac:dyDescent="0.3">
      <c r="A6" s="1"/>
      <c r="B6" s="478"/>
      <c r="C6" s="478"/>
      <c r="D6" s="478"/>
      <c r="E6" s="478"/>
      <c r="F6" s="609" t="s">
        <v>646</v>
      </c>
      <c r="G6" s="611" t="s">
        <v>624</v>
      </c>
      <c r="H6" s="612"/>
      <c r="I6" s="613"/>
      <c r="J6" s="611" t="s">
        <v>810</v>
      </c>
      <c r="K6" s="612"/>
      <c r="L6" s="613"/>
      <c r="M6" s="478" t="s">
        <v>629</v>
      </c>
      <c r="N6" s="478"/>
      <c r="O6" s="478"/>
      <c r="P6" s="478"/>
      <c r="Q6" s="478"/>
      <c r="R6" s="669"/>
      <c r="S6" s="674"/>
      <c r="T6" s="674"/>
      <c r="U6" s="674"/>
      <c r="V6" s="674"/>
      <c r="W6" s="667"/>
    </row>
    <row r="7" spans="1:38" ht="63" customHeight="1" x14ac:dyDescent="0.3">
      <c r="A7" s="1"/>
      <c r="B7" s="478"/>
      <c r="C7" s="478"/>
      <c r="D7" s="478"/>
      <c r="E7" s="478"/>
      <c r="F7" s="610"/>
      <c r="G7" s="614"/>
      <c r="H7" s="615"/>
      <c r="I7" s="616"/>
      <c r="J7" s="614"/>
      <c r="K7" s="615"/>
      <c r="L7" s="616"/>
      <c r="M7" s="293" t="s">
        <v>625</v>
      </c>
      <c r="N7" s="293" t="s">
        <v>626</v>
      </c>
      <c r="O7" s="293" t="s">
        <v>627</v>
      </c>
      <c r="P7" s="293" t="s">
        <v>628</v>
      </c>
      <c r="Q7" s="293" t="s">
        <v>634</v>
      </c>
      <c r="R7" s="669"/>
      <c r="S7" s="670" t="s">
        <v>707</v>
      </c>
      <c r="T7" s="671"/>
      <c r="U7" s="672"/>
      <c r="V7" s="285" t="s">
        <v>714</v>
      </c>
      <c r="W7" s="667"/>
    </row>
    <row r="8" spans="1:38" ht="105" customHeight="1" x14ac:dyDescent="0.3">
      <c r="A8" s="1"/>
      <c r="B8" s="478"/>
      <c r="C8" s="478"/>
      <c r="D8" s="478"/>
      <c r="E8" s="478"/>
      <c r="F8" s="293" t="s">
        <v>644</v>
      </c>
      <c r="G8" s="293" t="s">
        <v>809</v>
      </c>
      <c r="H8" s="293" t="s">
        <v>621</v>
      </c>
      <c r="I8" s="293" t="s">
        <v>620</v>
      </c>
      <c r="J8" s="178" t="s">
        <v>623</v>
      </c>
      <c r="K8" s="293" t="s">
        <v>621</v>
      </c>
      <c r="L8" s="293" t="s">
        <v>620</v>
      </c>
      <c r="M8" s="293" t="s">
        <v>666</v>
      </c>
      <c r="N8" s="293" t="s">
        <v>667</v>
      </c>
      <c r="O8" s="478" t="s">
        <v>668</v>
      </c>
      <c r="P8" s="478"/>
      <c r="Q8" s="293" t="s">
        <v>669</v>
      </c>
      <c r="R8" s="669"/>
      <c r="S8" s="286" t="s">
        <v>702</v>
      </c>
      <c r="T8" s="286" t="s">
        <v>708</v>
      </c>
      <c r="U8" s="286" t="s">
        <v>701</v>
      </c>
      <c r="V8" s="285" t="s">
        <v>715</v>
      </c>
      <c r="W8" s="668"/>
    </row>
    <row r="9" spans="1:38" ht="157.5" customHeight="1" x14ac:dyDescent="0.3">
      <c r="A9" s="1"/>
      <c r="B9" s="320" t="s">
        <v>796</v>
      </c>
      <c r="C9" s="295" t="s">
        <v>16</v>
      </c>
      <c r="D9" s="294" t="s">
        <v>17</v>
      </c>
      <c r="E9" s="175" t="s">
        <v>811</v>
      </c>
      <c r="F9" s="175" t="s">
        <v>812</v>
      </c>
      <c r="G9" s="284" t="s">
        <v>630</v>
      </c>
      <c r="H9" s="284"/>
      <c r="I9" s="284"/>
      <c r="J9" s="284" t="s">
        <v>630</v>
      </c>
      <c r="K9" s="284"/>
      <c r="L9" s="284"/>
      <c r="M9" s="603" t="s">
        <v>813</v>
      </c>
      <c r="N9" s="604"/>
      <c r="O9" s="604"/>
      <c r="P9" s="604"/>
      <c r="Q9" s="605"/>
      <c r="R9" s="281" t="s">
        <v>773</v>
      </c>
      <c r="S9" s="296" t="s">
        <v>703</v>
      </c>
      <c r="T9" s="296" t="s">
        <v>764</v>
      </c>
      <c r="U9" s="296" t="s">
        <v>765</v>
      </c>
      <c r="V9" s="296" t="s">
        <v>767</v>
      </c>
      <c r="W9" s="675" t="s">
        <v>794</v>
      </c>
      <c r="AL9" t="s">
        <v>766</v>
      </c>
    </row>
    <row r="10" spans="1:38" ht="35.25" customHeight="1" x14ac:dyDescent="0.3">
      <c r="A10" s="4"/>
      <c r="B10" s="321"/>
      <c r="C10" s="673" t="s">
        <v>22</v>
      </c>
      <c r="D10" s="673"/>
      <c r="E10" s="673"/>
      <c r="F10" s="673"/>
      <c r="G10" s="673"/>
      <c r="H10" s="673"/>
      <c r="I10" s="673"/>
      <c r="J10" s="673"/>
      <c r="K10" s="673"/>
      <c r="L10" s="673"/>
      <c r="M10" s="673"/>
      <c r="N10" s="673"/>
      <c r="O10" s="673"/>
      <c r="P10" s="673"/>
      <c r="Q10" s="673"/>
      <c r="R10" s="673"/>
      <c r="S10" s="674" t="s">
        <v>706</v>
      </c>
      <c r="T10" s="674"/>
      <c r="U10" s="674"/>
      <c r="V10" s="674" t="s">
        <v>713</v>
      </c>
      <c r="W10" s="676"/>
    </row>
    <row r="11" spans="1:38" ht="30" customHeight="1" x14ac:dyDescent="0.3">
      <c r="A11" s="287"/>
      <c r="B11" s="322"/>
      <c r="C11" s="478" t="s">
        <v>0</v>
      </c>
      <c r="D11" s="478" t="s">
        <v>1</v>
      </c>
      <c r="E11" s="478" t="s">
        <v>2</v>
      </c>
      <c r="F11" s="478" t="s">
        <v>645</v>
      </c>
      <c r="G11" s="478"/>
      <c r="H11" s="478"/>
      <c r="I11" s="478"/>
      <c r="J11" s="478" t="s">
        <v>622</v>
      </c>
      <c r="K11" s="478"/>
      <c r="L11" s="478"/>
      <c r="M11" s="478"/>
      <c r="N11" s="478"/>
      <c r="O11" s="478"/>
      <c r="P11" s="478"/>
      <c r="Q11" s="478"/>
      <c r="R11" s="478" t="s">
        <v>670</v>
      </c>
      <c r="S11" s="674"/>
      <c r="T11" s="674"/>
      <c r="U11" s="674"/>
      <c r="V11" s="674"/>
      <c r="W11" s="676"/>
    </row>
    <row r="12" spans="1:38" ht="30" customHeight="1" x14ac:dyDescent="0.3">
      <c r="A12" s="288"/>
      <c r="B12" s="322"/>
      <c r="C12" s="478"/>
      <c r="D12" s="478"/>
      <c r="E12" s="478"/>
      <c r="F12" s="609" t="s">
        <v>646</v>
      </c>
      <c r="G12" s="611" t="s">
        <v>624</v>
      </c>
      <c r="H12" s="612"/>
      <c r="I12" s="613"/>
      <c r="J12" s="611" t="s">
        <v>810</v>
      </c>
      <c r="K12" s="612"/>
      <c r="L12" s="613"/>
      <c r="M12" s="478" t="s">
        <v>629</v>
      </c>
      <c r="N12" s="478"/>
      <c r="O12" s="478"/>
      <c r="P12" s="478"/>
      <c r="Q12" s="478"/>
      <c r="R12" s="478"/>
      <c r="S12" s="674"/>
      <c r="T12" s="674"/>
      <c r="U12" s="674"/>
      <c r="V12" s="674"/>
      <c r="W12" s="676"/>
    </row>
    <row r="13" spans="1:38" ht="69" customHeight="1" x14ac:dyDescent="0.3">
      <c r="A13" s="288"/>
      <c r="B13" s="322"/>
      <c r="C13" s="478"/>
      <c r="D13" s="478"/>
      <c r="E13" s="478"/>
      <c r="F13" s="610"/>
      <c r="G13" s="614"/>
      <c r="H13" s="615"/>
      <c r="I13" s="616"/>
      <c r="J13" s="614"/>
      <c r="K13" s="615"/>
      <c r="L13" s="616"/>
      <c r="M13" s="293" t="s">
        <v>625</v>
      </c>
      <c r="N13" s="293" t="s">
        <v>626</v>
      </c>
      <c r="O13" s="293" t="s">
        <v>627</v>
      </c>
      <c r="P13" s="293" t="s">
        <v>628</v>
      </c>
      <c r="Q13" s="293" t="s">
        <v>634</v>
      </c>
      <c r="R13" s="478"/>
      <c r="S13" s="670" t="s">
        <v>707</v>
      </c>
      <c r="T13" s="671"/>
      <c r="U13" s="672"/>
      <c r="V13" s="285" t="s">
        <v>714</v>
      </c>
      <c r="W13" s="676"/>
    </row>
    <row r="14" spans="1:38" ht="56.25" customHeight="1" x14ac:dyDescent="0.3">
      <c r="A14" s="289"/>
      <c r="B14" s="322"/>
      <c r="C14" s="478"/>
      <c r="D14" s="478"/>
      <c r="E14" s="478"/>
      <c r="F14" s="293" t="s">
        <v>644</v>
      </c>
      <c r="G14" s="293" t="s">
        <v>809</v>
      </c>
      <c r="H14" s="293" t="s">
        <v>621</v>
      </c>
      <c r="I14" s="293" t="s">
        <v>620</v>
      </c>
      <c r="J14" s="178" t="s">
        <v>623</v>
      </c>
      <c r="K14" s="293" t="s">
        <v>621</v>
      </c>
      <c r="L14" s="293" t="s">
        <v>620</v>
      </c>
      <c r="M14" s="293" t="s">
        <v>666</v>
      </c>
      <c r="N14" s="293" t="s">
        <v>667</v>
      </c>
      <c r="O14" s="478" t="s">
        <v>668</v>
      </c>
      <c r="P14" s="478"/>
      <c r="Q14" s="293" t="s">
        <v>669</v>
      </c>
      <c r="R14" s="478"/>
      <c r="S14" s="286" t="s">
        <v>702</v>
      </c>
      <c r="T14" s="286" t="s">
        <v>708</v>
      </c>
      <c r="U14" s="286" t="s">
        <v>701</v>
      </c>
      <c r="V14" s="285" t="s">
        <v>715</v>
      </c>
      <c r="W14" s="676"/>
    </row>
    <row r="15" spans="1:38" ht="157.5" customHeight="1" x14ac:dyDescent="0.3">
      <c r="A15" s="4"/>
      <c r="B15" s="321"/>
      <c r="C15" s="486" t="s">
        <v>23</v>
      </c>
      <c r="D15" s="294" t="s">
        <v>24</v>
      </c>
      <c r="E15" s="175" t="s">
        <v>814</v>
      </c>
      <c r="F15" s="175" t="s">
        <v>815</v>
      </c>
      <c r="G15" s="284" t="s">
        <v>630</v>
      </c>
      <c r="H15" s="284"/>
      <c r="I15" s="284"/>
      <c r="J15" s="284" t="s">
        <v>630</v>
      </c>
      <c r="K15" s="284"/>
      <c r="L15" s="284"/>
      <c r="M15" s="603" t="s">
        <v>817</v>
      </c>
      <c r="N15" s="604"/>
      <c r="O15" s="604"/>
      <c r="P15" s="604"/>
      <c r="Q15" s="605"/>
      <c r="R15" s="175" t="s">
        <v>774</v>
      </c>
      <c r="S15" s="510" t="s">
        <v>783</v>
      </c>
      <c r="T15" s="511"/>
      <c r="U15" s="511"/>
      <c r="V15" s="512"/>
      <c r="W15" s="676"/>
    </row>
    <row r="16" spans="1:38" ht="134.25" customHeight="1" x14ac:dyDescent="0.3">
      <c r="A16" s="4"/>
      <c r="B16" s="321"/>
      <c r="C16" s="486"/>
      <c r="D16" s="294" t="s">
        <v>25</v>
      </c>
      <c r="E16" s="175" t="s">
        <v>816</v>
      </c>
      <c r="F16" s="175" t="s">
        <v>815</v>
      </c>
      <c r="G16" s="284" t="s">
        <v>630</v>
      </c>
      <c r="H16" s="284"/>
      <c r="I16" s="284"/>
      <c r="J16" s="284" t="s">
        <v>630</v>
      </c>
      <c r="K16" s="284"/>
      <c r="L16" s="284"/>
      <c r="M16" s="603" t="s">
        <v>818</v>
      </c>
      <c r="N16" s="604"/>
      <c r="O16" s="604"/>
      <c r="P16" s="604"/>
      <c r="Q16" s="605"/>
      <c r="R16" s="175" t="s">
        <v>775</v>
      </c>
      <c r="S16" s="513"/>
      <c r="T16" s="514"/>
      <c r="U16" s="514"/>
      <c r="V16" s="515"/>
      <c r="W16" s="676"/>
    </row>
    <row r="17" spans="1:42" ht="132" customHeight="1" x14ac:dyDescent="0.3">
      <c r="A17" s="4"/>
      <c r="B17" s="321"/>
      <c r="C17" s="295" t="s">
        <v>29</v>
      </c>
      <c r="D17" s="294" t="s">
        <v>31</v>
      </c>
      <c r="E17" s="299" t="s">
        <v>819</v>
      </c>
      <c r="F17" s="299" t="s">
        <v>820</v>
      </c>
      <c r="G17" s="174" t="s">
        <v>630</v>
      </c>
      <c r="H17" s="174"/>
      <c r="I17" s="284"/>
      <c r="J17" s="174" t="s">
        <v>630</v>
      </c>
      <c r="K17" s="174"/>
      <c r="L17" s="174"/>
      <c r="M17" s="603" t="s">
        <v>821</v>
      </c>
      <c r="N17" s="604"/>
      <c r="O17" s="604"/>
      <c r="P17" s="604"/>
      <c r="Q17" s="605"/>
      <c r="R17" s="175" t="s">
        <v>775</v>
      </c>
      <c r="S17" s="516"/>
      <c r="T17" s="517"/>
      <c r="U17" s="517"/>
      <c r="V17" s="518"/>
      <c r="W17" s="676"/>
    </row>
    <row r="18" spans="1:42" ht="31.5" customHeight="1" x14ac:dyDescent="0.3">
      <c r="A18" s="4"/>
      <c r="B18" s="321"/>
      <c r="C18" s="673" t="s">
        <v>32</v>
      </c>
      <c r="D18" s="673"/>
      <c r="E18" s="673"/>
      <c r="F18" s="673"/>
      <c r="G18" s="673"/>
      <c r="H18" s="673"/>
      <c r="I18" s="673"/>
      <c r="J18" s="673"/>
      <c r="K18" s="673"/>
      <c r="L18" s="673"/>
      <c r="M18" s="673"/>
      <c r="N18" s="673"/>
      <c r="O18" s="673"/>
      <c r="P18" s="673"/>
      <c r="Q18" s="673"/>
      <c r="R18" s="673"/>
      <c r="S18" s="674" t="s">
        <v>706</v>
      </c>
      <c r="T18" s="674"/>
      <c r="U18" s="674"/>
      <c r="V18" s="674" t="s">
        <v>713</v>
      </c>
      <c r="W18" s="676"/>
      <c r="AF18" s="679" t="s">
        <v>682</v>
      </c>
      <c r="AG18" s="679"/>
      <c r="AH18" s="679"/>
      <c r="AI18" s="679"/>
    </row>
    <row r="19" spans="1:42" ht="15" customHeight="1" x14ac:dyDescent="0.3">
      <c r="A19" s="4"/>
      <c r="B19" s="321"/>
      <c r="C19" s="478" t="s">
        <v>0</v>
      </c>
      <c r="D19" s="478" t="s">
        <v>1</v>
      </c>
      <c r="E19" s="478" t="s">
        <v>2</v>
      </c>
      <c r="F19" s="478" t="s">
        <v>645</v>
      </c>
      <c r="G19" s="478"/>
      <c r="H19" s="478"/>
      <c r="I19" s="478"/>
      <c r="J19" s="478" t="s">
        <v>622</v>
      </c>
      <c r="K19" s="478"/>
      <c r="L19" s="478"/>
      <c r="M19" s="478"/>
      <c r="N19" s="478"/>
      <c r="O19" s="478"/>
      <c r="P19" s="478"/>
      <c r="Q19" s="478"/>
      <c r="R19" s="669" t="s">
        <v>670</v>
      </c>
      <c r="S19" s="674"/>
      <c r="T19" s="674"/>
      <c r="U19" s="674"/>
      <c r="V19" s="674"/>
      <c r="W19" s="676"/>
    </row>
    <row r="20" spans="1:42" ht="33" customHeight="1" x14ac:dyDescent="0.3">
      <c r="A20" s="4"/>
      <c r="B20" s="321"/>
      <c r="C20" s="478"/>
      <c r="D20" s="478"/>
      <c r="E20" s="478"/>
      <c r="F20" s="609" t="s">
        <v>646</v>
      </c>
      <c r="G20" s="611" t="s">
        <v>624</v>
      </c>
      <c r="H20" s="612"/>
      <c r="I20" s="613"/>
      <c r="J20" s="611" t="s">
        <v>810</v>
      </c>
      <c r="K20" s="612"/>
      <c r="L20" s="613"/>
      <c r="M20" s="478" t="s">
        <v>629</v>
      </c>
      <c r="N20" s="478"/>
      <c r="O20" s="478"/>
      <c r="P20" s="478"/>
      <c r="Q20" s="478"/>
      <c r="R20" s="669"/>
      <c r="S20" s="674"/>
      <c r="T20" s="674"/>
      <c r="U20" s="674"/>
      <c r="V20" s="674"/>
      <c r="W20" s="676"/>
      <c r="AF20" s="679" t="s">
        <v>683</v>
      </c>
      <c r="AG20" s="679"/>
      <c r="AH20" s="679"/>
      <c r="AI20" s="679"/>
    </row>
    <row r="21" spans="1:42" ht="73.5" customHeight="1" x14ac:dyDescent="0.3">
      <c r="A21" s="4"/>
      <c r="B21" s="321"/>
      <c r="C21" s="478"/>
      <c r="D21" s="478"/>
      <c r="E21" s="478"/>
      <c r="F21" s="610"/>
      <c r="G21" s="614"/>
      <c r="H21" s="615"/>
      <c r="I21" s="616"/>
      <c r="J21" s="614"/>
      <c r="K21" s="615"/>
      <c r="L21" s="616"/>
      <c r="M21" s="293" t="s">
        <v>625</v>
      </c>
      <c r="N21" s="293" t="s">
        <v>626</v>
      </c>
      <c r="O21" s="293" t="s">
        <v>627</v>
      </c>
      <c r="P21" s="293" t="s">
        <v>628</v>
      </c>
      <c r="Q21" s="293" t="s">
        <v>634</v>
      </c>
      <c r="R21" s="669"/>
      <c r="S21" s="670" t="s">
        <v>707</v>
      </c>
      <c r="T21" s="671"/>
      <c r="U21" s="672"/>
      <c r="V21" s="285" t="s">
        <v>714</v>
      </c>
      <c r="W21" s="676"/>
    </row>
    <row r="22" spans="1:42" ht="49.5" customHeight="1" x14ac:dyDescent="0.3">
      <c r="A22" s="4"/>
      <c r="B22" s="321"/>
      <c r="C22" s="478"/>
      <c r="D22" s="478"/>
      <c r="E22" s="478"/>
      <c r="F22" s="293" t="s">
        <v>644</v>
      </c>
      <c r="G22" s="293" t="s">
        <v>809</v>
      </c>
      <c r="H22" s="293" t="s">
        <v>621</v>
      </c>
      <c r="I22" s="293" t="s">
        <v>620</v>
      </c>
      <c r="J22" s="178" t="s">
        <v>623</v>
      </c>
      <c r="K22" s="293" t="s">
        <v>621</v>
      </c>
      <c r="L22" s="293" t="s">
        <v>620</v>
      </c>
      <c r="M22" s="293" t="s">
        <v>666</v>
      </c>
      <c r="N22" s="293" t="s">
        <v>667</v>
      </c>
      <c r="O22" s="478" t="s">
        <v>668</v>
      </c>
      <c r="P22" s="478"/>
      <c r="Q22" s="293" t="s">
        <v>669</v>
      </c>
      <c r="R22" s="669"/>
      <c r="S22" s="286" t="s">
        <v>702</v>
      </c>
      <c r="T22" s="286" t="s">
        <v>708</v>
      </c>
      <c r="U22" s="286" t="s">
        <v>701</v>
      </c>
      <c r="V22" s="285" t="s">
        <v>715</v>
      </c>
      <c r="W22" s="676"/>
      <c r="Z22" s="180" t="s">
        <v>676</v>
      </c>
      <c r="AA22" s="180" t="s">
        <v>677</v>
      </c>
      <c r="AC22" s="180" t="s">
        <v>676</v>
      </c>
      <c r="AD22" s="180" t="s">
        <v>677</v>
      </c>
      <c r="AF22" s="180" t="s">
        <v>684</v>
      </c>
      <c r="AG22" s="180" t="s">
        <v>685</v>
      </c>
      <c r="AH22" s="180" t="s">
        <v>686</v>
      </c>
      <c r="AI22" s="180" t="s">
        <v>687</v>
      </c>
    </row>
    <row r="23" spans="1:42" ht="69.75" customHeight="1" x14ac:dyDescent="0.3">
      <c r="A23" s="4"/>
      <c r="B23" s="321"/>
      <c r="C23" s="305" t="s">
        <v>822</v>
      </c>
      <c r="D23" s="306" t="s">
        <v>823</v>
      </c>
      <c r="E23" s="306" t="s">
        <v>824</v>
      </c>
      <c r="F23" s="307" t="s">
        <v>825</v>
      </c>
      <c r="G23" s="308" t="s">
        <v>630</v>
      </c>
      <c r="H23" s="308" t="s">
        <v>630</v>
      </c>
      <c r="I23" s="308" t="s">
        <v>630</v>
      </c>
      <c r="J23" s="308" t="s">
        <v>630</v>
      </c>
      <c r="K23" s="308"/>
      <c r="L23" s="308"/>
      <c r="M23" s="306"/>
      <c r="N23" s="308" t="s">
        <v>630</v>
      </c>
      <c r="O23" s="309"/>
      <c r="P23" s="310"/>
      <c r="Q23" s="306"/>
      <c r="R23" s="311"/>
      <c r="S23" s="681" t="s">
        <v>826</v>
      </c>
      <c r="T23" s="681"/>
      <c r="U23" s="681"/>
      <c r="V23" s="312" t="s">
        <v>827</v>
      </c>
      <c r="W23" s="676"/>
      <c r="Z23" s="180"/>
      <c r="AA23" s="180"/>
      <c r="AC23" s="180"/>
      <c r="AD23" s="180"/>
      <c r="AF23" s="180"/>
      <c r="AG23" s="180"/>
      <c r="AH23" s="180"/>
      <c r="AI23" s="180"/>
    </row>
    <row r="24" spans="1:42" ht="242.25" customHeight="1" x14ac:dyDescent="0.3">
      <c r="A24" s="4"/>
      <c r="B24" s="320" t="s">
        <v>797</v>
      </c>
      <c r="C24" s="485" t="s">
        <v>45</v>
      </c>
      <c r="D24" s="678" t="s">
        <v>46</v>
      </c>
      <c r="E24" s="296" t="s">
        <v>633</v>
      </c>
      <c r="F24" s="303" t="s">
        <v>828</v>
      </c>
      <c r="G24" s="177" t="s">
        <v>630</v>
      </c>
      <c r="H24" s="177" t="s">
        <v>630</v>
      </c>
      <c r="I24" s="177" t="s">
        <v>630</v>
      </c>
      <c r="J24" s="177" t="s">
        <v>630</v>
      </c>
      <c r="K24" s="177" t="s">
        <v>630</v>
      </c>
      <c r="L24" s="177" t="s">
        <v>630</v>
      </c>
      <c r="M24" s="283"/>
      <c r="N24" s="296" t="s">
        <v>718</v>
      </c>
      <c r="O24" s="621" t="s">
        <v>692</v>
      </c>
      <c r="P24" s="622"/>
      <c r="Q24" s="296" t="s">
        <v>674</v>
      </c>
      <c r="R24" s="623" t="s">
        <v>776</v>
      </c>
      <c r="S24" s="282" t="s">
        <v>703</v>
      </c>
      <c r="T24" s="282" t="s">
        <v>717</v>
      </c>
      <c r="U24" s="282" t="s">
        <v>716</v>
      </c>
      <c r="V24" s="494" t="s">
        <v>850</v>
      </c>
      <c r="W24" s="676"/>
      <c r="Y24" s="181" t="s">
        <v>675</v>
      </c>
      <c r="Z24" s="179" t="s">
        <v>678</v>
      </c>
      <c r="AA24" s="179" t="s">
        <v>679</v>
      </c>
      <c r="AB24" s="181" t="s">
        <v>680</v>
      </c>
      <c r="AC24" s="179" t="s">
        <v>678</v>
      </c>
      <c r="AD24" s="179" t="s">
        <v>679</v>
      </c>
      <c r="AE24" s="181" t="s">
        <v>681</v>
      </c>
      <c r="AF24" s="179" t="s">
        <v>688</v>
      </c>
      <c r="AG24" s="179" t="s">
        <v>689</v>
      </c>
      <c r="AH24" s="179" t="s">
        <v>690</v>
      </c>
      <c r="AI24" s="179" t="s">
        <v>691</v>
      </c>
    </row>
    <row r="25" spans="1:42" ht="102" customHeight="1" x14ac:dyDescent="0.3">
      <c r="A25" s="4"/>
      <c r="B25" s="321"/>
      <c r="C25" s="485"/>
      <c r="D25" s="678"/>
      <c r="E25" s="296" t="s">
        <v>673</v>
      </c>
      <c r="F25" s="303" t="s">
        <v>828</v>
      </c>
      <c r="G25" s="177" t="s">
        <v>630</v>
      </c>
      <c r="H25" s="177" t="s">
        <v>630</v>
      </c>
      <c r="I25" s="177" t="s">
        <v>630</v>
      </c>
      <c r="J25" s="177" t="s">
        <v>630</v>
      </c>
      <c r="K25" s="177" t="s">
        <v>630</v>
      </c>
      <c r="L25" s="177" t="s">
        <v>630</v>
      </c>
      <c r="M25" s="621" t="s">
        <v>693</v>
      </c>
      <c r="N25" s="625"/>
      <c r="O25" s="625"/>
      <c r="P25" s="622"/>
      <c r="Q25" s="296" t="s">
        <v>635</v>
      </c>
      <c r="R25" s="624"/>
      <c r="S25" s="507" t="s">
        <v>693</v>
      </c>
      <c r="T25" s="508"/>
      <c r="U25" s="509"/>
      <c r="V25" s="496"/>
      <c r="W25" s="676"/>
    </row>
    <row r="26" spans="1:42" ht="27" customHeight="1" x14ac:dyDescent="0.3">
      <c r="A26" s="4"/>
      <c r="B26" s="321"/>
      <c r="C26" s="673" t="s">
        <v>57</v>
      </c>
      <c r="D26" s="673"/>
      <c r="E26" s="673"/>
      <c r="F26" s="673"/>
      <c r="G26" s="673"/>
      <c r="H26" s="673"/>
      <c r="I26" s="673"/>
      <c r="J26" s="673"/>
      <c r="K26" s="673"/>
      <c r="L26" s="673"/>
      <c r="M26" s="673"/>
      <c r="N26" s="673"/>
      <c r="O26" s="673"/>
      <c r="P26" s="673"/>
      <c r="Q26" s="673"/>
      <c r="R26" s="172"/>
      <c r="S26" s="674" t="s">
        <v>706</v>
      </c>
      <c r="T26" s="674"/>
      <c r="U26" s="674"/>
      <c r="V26" s="674" t="s">
        <v>713</v>
      </c>
      <c r="W26" s="676"/>
    </row>
    <row r="27" spans="1:42" ht="21" customHeight="1" x14ac:dyDescent="0.3">
      <c r="A27" s="4"/>
      <c r="B27" s="321"/>
      <c r="C27" s="478" t="s">
        <v>0</v>
      </c>
      <c r="D27" s="478" t="s">
        <v>1</v>
      </c>
      <c r="E27" s="478" t="s">
        <v>2</v>
      </c>
      <c r="F27" s="478" t="s">
        <v>645</v>
      </c>
      <c r="G27" s="478"/>
      <c r="H27" s="478"/>
      <c r="I27" s="478"/>
      <c r="J27" s="478" t="s">
        <v>622</v>
      </c>
      <c r="K27" s="478"/>
      <c r="L27" s="478"/>
      <c r="M27" s="478"/>
      <c r="N27" s="478"/>
      <c r="O27" s="478"/>
      <c r="P27" s="478"/>
      <c r="Q27" s="478"/>
      <c r="R27" s="669"/>
      <c r="S27" s="674"/>
      <c r="T27" s="674"/>
      <c r="U27" s="674"/>
      <c r="V27" s="674"/>
      <c r="W27" s="676"/>
    </row>
    <row r="28" spans="1:42" ht="33.75" customHeight="1" x14ac:dyDescent="0.3">
      <c r="A28" s="4"/>
      <c r="B28" s="321"/>
      <c r="C28" s="478"/>
      <c r="D28" s="478"/>
      <c r="E28" s="478"/>
      <c r="F28" s="609" t="s">
        <v>646</v>
      </c>
      <c r="G28" s="611" t="s">
        <v>624</v>
      </c>
      <c r="H28" s="612"/>
      <c r="I28" s="613"/>
      <c r="J28" s="611" t="s">
        <v>810</v>
      </c>
      <c r="K28" s="612"/>
      <c r="L28" s="613"/>
      <c r="M28" s="478" t="s">
        <v>629</v>
      </c>
      <c r="N28" s="478"/>
      <c r="O28" s="478"/>
      <c r="P28" s="478"/>
      <c r="Q28" s="478"/>
      <c r="R28" s="669"/>
      <c r="S28" s="674"/>
      <c r="T28" s="674"/>
      <c r="U28" s="674"/>
      <c r="V28" s="674"/>
      <c r="W28" s="676"/>
    </row>
    <row r="29" spans="1:42" ht="65.25" customHeight="1" x14ac:dyDescent="0.3">
      <c r="A29" s="4"/>
      <c r="B29" s="321"/>
      <c r="C29" s="478"/>
      <c r="D29" s="478"/>
      <c r="E29" s="478"/>
      <c r="F29" s="610"/>
      <c r="G29" s="614"/>
      <c r="H29" s="615"/>
      <c r="I29" s="616"/>
      <c r="J29" s="614"/>
      <c r="K29" s="615"/>
      <c r="L29" s="616"/>
      <c r="M29" s="293" t="s">
        <v>625</v>
      </c>
      <c r="N29" s="293" t="s">
        <v>626</v>
      </c>
      <c r="O29" s="293" t="s">
        <v>627</v>
      </c>
      <c r="P29" s="293" t="s">
        <v>628</v>
      </c>
      <c r="Q29" s="293" t="s">
        <v>634</v>
      </c>
      <c r="R29" s="669"/>
      <c r="S29" s="670" t="s">
        <v>707</v>
      </c>
      <c r="T29" s="671"/>
      <c r="U29" s="672"/>
      <c r="V29" s="285" t="s">
        <v>714</v>
      </c>
      <c r="W29" s="676"/>
    </row>
    <row r="30" spans="1:42" ht="57.6" x14ac:dyDescent="0.3">
      <c r="A30" s="4"/>
      <c r="B30" s="321"/>
      <c r="C30" s="478"/>
      <c r="D30" s="478"/>
      <c r="E30" s="478"/>
      <c r="F30" s="293" t="s">
        <v>644</v>
      </c>
      <c r="G30" s="293" t="s">
        <v>809</v>
      </c>
      <c r="H30" s="293" t="s">
        <v>621</v>
      </c>
      <c r="I30" s="293" t="s">
        <v>620</v>
      </c>
      <c r="J30" s="178" t="s">
        <v>623</v>
      </c>
      <c r="K30" s="293" t="s">
        <v>621</v>
      </c>
      <c r="L30" s="293" t="s">
        <v>620</v>
      </c>
      <c r="M30" s="293" t="s">
        <v>666</v>
      </c>
      <c r="N30" s="293" t="s">
        <v>667</v>
      </c>
      <c r="O30" s="478" t="s">
        <v>668</v>
      </c>
      <c r="P30" s="478"/>
      <c r="Q30" s="293" t="s">
        <v>669</v>
      </c>
      <c r="R30" s="669"/>
      <c r="S30" s="286" t="s">
        <v>702</v>
      </c>
      <c r="T30" s="286" t="s">
        <v>708</v>
      </c>
      <c r="U30" s="286" t="s">
        <v>701</v>
      </c>
      <c r="V30" s="285" t="s">
        <v>715</v>
      </c>
      <c r="W30" s="676"/>
      <c r="Y30" s="182" t="s">
        <v>700</v>
      </c>
      <c r="AN30" s="680" t="s">
        <v>771</v>
      </c>
      <c r="AO30" s="680"/>
    </row>
    <row r="31" spans="1:42" ht="135.75" customHeight="1" x14ac:dyDescent="0.3">
      <c r="A31" s="4"/>
      <c r="B31" s="323" t="s">
        <v>799</v>
      </c>
      <c r="C31" s="499" t="s">
        <v>58</v>
      </c>
      <c r="D31" s="501" t="s">
        <v>62</v>
      </c>
      <c r="E31" s="494" t="s">
        <v>65</v>
      </c>
      <c r="F31" s="494"/>
      <c r="G31" s="626" t="s">
        <v>630</v>
      </c>
      <c r="H31" s="626"/>
      <c r="I31" s="626"/>
      <c r="J31" s="626" t="s">
        <v>630</v>
      </c>
      <c r="K31" s="626"/>
      <c r="L31" s="626"/>
      <c r="M31" s="629" t="s">
        <v>696</v>
      </c>
      <c r="N31" s="629" t="s">
        <v>697</v>
      </c>
      <c r="O31" s="629" t="s">
        <v>671</v>
      </c>
      <c r="P31" s="629" t="s">
        <v>672</v>
      </c>
      <c r="Q31" s="629" t="s">
        <v>636</v>
      </c>
      <c r="R31" s="629" t="s">
        <v>777</v>
      </c>
      <c r="S31" s="296" t="s">
        <v>703</v>
      </c>
      <c r="T31" s="296" t="s">
        <v>709</v>
      </c>
      <c r="U31" s="296" t="s">
        <v>694</v>
      </c>
      <c r="V31" s="659" t="s">
        <v>787</v>
      </c>
      <c r="W31" s="676"/>
      <c r="Y31" s="182" t="s">
        <v>694</v>
      </c>
      <c r="AM31" s="503" t="s">
        <v>768</v>
      </c>
      <c r="AN31" s="494" t="s">
        <v>769</v>
      </c>
      <c r="AO31" s="494" t="s">
        <v>770</v>
      </c>
      <c r="AP31" s="494" t="s">
        <v>772</v>
      </c>
    </row>
    <row r="32" spans="1:42" ht="135.75" customHeight="1" x14ac:dyDescent="0.3">
      <c r="A32" s="4"/>
      <c r="B32" s="323" t="s">
        <v>800</v>
      </c>
      <c r="C32" s="500"/>
      <c r="D32" s="502"/>
      <c r="E32" s="496"/>
      <c r="F32" s="496"/>
      <c r="G32" s="627"/>
      <c r="H32" s="627"/>
      <c r="I32" s="627"/>
      <c r="J32" s="627"/>
      <c r="K32" s="627"/>
      <c r="L32" s="627"/>
      <c r="M32" s="630"/>
      <c r="N32" s="630"/>
      <c r="O32" s="630"/>
      <c r="P32" s="630"/>
      <c r="Q32" s="630"/>
      <c r="R32" s="630"/>
      <c r="S32" s="296" t="s">
        <v>784</v>
      </c>
      <c r="T32" s="296" t="s">
        <v>785</v>
      </c>
      <c r="U32" s="296" t="s">
        <v>786</v>
      </c>
      <c r="V32" s="660"/>
      <c r="W32" s="676"/>
      <c r="Y32" s="182"/>
      <c r="AM32" s="504"/>
      <c r="AN32" s="495"/>
      <c r="AO32" s="495"/>
      <c r="AP32" s="495"/>
    </row>
    <row r="33" spans="1:42" ht="197.25" customHeight="1" x14ac:dyDescent="0.3">
      <c r="A33" s="4"/>
      <c r="B33" s="321"/>
      <c r="C33" s="497" t="s">
        <v>72</v>
      </c>
      <c r="D33" s="301" t="s">
        <v>805</v>
      </c>
      <c r="E33" s="302" t="s">
        <v>801</v>
      </c>
      <c r="F33" s="300"/>
      <c r="G33" s="176" t="s">
        <v>630</v>
      </c>
      <c r="H33" s="297"/>
      <c r="I33" s="297"/>
      <c r="J33" s="176" t="s">
        <v>630</v>
      </c>
      <c r="K33" s="297"/>
      <c r="L33" s="297"/>
      <c r="M33" s="653" t="s">
        <v>795</v>
      </c>
      <c r="N33" s="654"/>
      <c r="O33" s="654"/>
      <c r="P33" s="654"/>
      <c r="Q33" s="655"/>
      <c r="R33" s="298"/>
      <c r="S33" s="344" t="s">
        <v>703</v>
      </c>
      <c r="T33" s="344" t="s">
        <v>704</v>
      </c>
      <c r="U33" s="344" t="s">
        <v>711</v>
      </c>
      <c r="V33" s="660"/>
      <c r="W33" s="676"/>
      <c r="Y33" s="182"/>
      <c r="AM33" s="504"/>
      <c r="AN33" s="495"/>
      <c r="AO33" s="495"/>
      <c r="AP33" s="495"/>
    </row>
    <row r="34" spans="1:42" ht="112.5" customHeight="1" x14ac:dyDescent="0.3">
      <c r="A34" s="4"/>
      <c r="B34" s="321"/>
      <c r="C34" s="498"/>
      <c r="D34" s="295" t="s">
        <v>76</v>
      </c>
      <c r="E34" s="299" t="s">
        <v>77</v>
      </c>
      <c r="F34" s="299"/>
      <c r="G34" s="176" t="s">
        <v>630</v>
      </c>
      <c r="H34" s="176"/>
      <c r="I34" s="176"/>
      <c r="J34" s="176" t="s">
        <v>630</v>
      </c>
      <c r="K34" s="176"/>
      <c r="L34" s="176"/>
      <c r="M34" s="656" t="s">
        <v>829</v>
      </c>
      <c r="N34" s="657"/>
      <c r="O34" s="657"/>
      <c r="P34" s="657"/>
      <c r="Q34" s="658"/>
      <c r="R34" s="296" t="s">
        <v>778</v>
      </c>
      <c r="S34" s="491" t="s">
        <v>779</v>
      </c>
      <c r="T34" s="492"/>
      <c r="U34" s="493"/>
      <c r="V34" s="661"/>
      <c r="W34" s="676"/>
      <c r="AM34" s="505"/>
      <c r="AN34" s="496"/>
      <c r="AO34" s="496"/>
      <c r="AP34" s="496"/>
    </row>
    <row r="35" spans="1:42" ht="42.75" customHeight="1" x14ac:dyDescent="0.3">
      <c r="A35" s="4"/>
      <c r="B35" s="321"/>
      <c r="C35" s="673" t="s">
        <v>637</v>
      </c>
      <c r="D35" s="673"/>
      <c r="E35" s="673"/>
      <c r="F35" s="673"/>
      <c r="G35" s="673"/>
      <c r="H35" s="673"/>
      <c r="I35" s="673"/>
      <c r="J35" s="673"/>
      <c r="K35" s="673"/>
      <c r="L35" s="673"/>
      <c r="M35" s="673"/>
      <c r="N35" s="673"/>
      <c r="O35" s="673"/>
      <c r="P35" s="673"/>
      <c r="Q35" s="673"/>
      <c r="R35" s="172"/>
      <c r="S35" s="674" t="s">
        <v>706</v>
      </c>
      <c r="T35" s="674"/>
      <c r="U35" s="674"/>
      <c r="V35" s="674" t="s">
        <v>713</v>
      </c>
      <c r="W35" s="676"/>
    </row>
    <row r="36" spans="1:42" ht="15.75" customHeight="1" x14ac:dyDescent="0.3">
      <c r="A36" s="4"/>
      <c r="B36" s="321"/>
      <c r="C36" s="478" t="s">
        <v>0</v>
      </c>
      <c r="D36" s="478" t="s">
        <v>1</v>
      </c>
      <c r="E36" s="478" t="s">
        <v>2</v>
      </c>
      <c r="F36" s="478" t="s">
        <v>645</v>
      </c>
      <c r="G36" s="478"/>
      <c r="H36" s="478"/>
      <c r="I36" s="478"/>
      <c r="J36" s="478" t="s">
        <v>622</v>
      </c>
      <c r="K36" s="478"/>
      <c r="L36" s="478"/>
      <c r="M36" s="478"/>
      <c r="N36" s="478"/>
      <c r="O36" s="478"/>
      <c r="P36" s="478"/>
      <c r="Q36" s="478"/>
      <c r="R36" s="669" t="s">
        <v>670</v>
      </c>
      <c r="S36" s="674"/>
      <c r="T36" s="674"/>
      <c r="U36" s="674"/>
      <c r="V36" s="674"/>
      <c r="W36" s="676"/>
    </row>
    <row r="37" spans="1:42" ht="36" customHeight="1" x14ac:dyDescent="0.3">
      <c r="A37" s="4"/>
      <c r="B37" s="321"/>
      <c r="C37" s="478"/>
      <c r="D37" s="478"/>
      <c r="E37" s="478"/>
      <c r="F37" s="609" t="s">
        <v>646</v>
      </c>
      <c r="G37" s="611" t="s">
        <v>624</v>
      </c>
      <c r="H37" s="612"/>
      <c r="I37" s="613"/>
      <c r="J37" s="611" t="s">
        <v>810</v>
      </c>
      <c r="K37" s="612"/>
      <c r="L37" s="613"/>
      <c r="M37" s="478" t="s">
        <v>629</v>
      </c>
      <c r="N37" s="478"/>
      <c r="O37" s="478"/>
      <c r="P37" s="478"/>
      <c r="Q37" s="478"/>
      <c r="R37" s="669"/>
      <c r="S37" s="674"/>
      <c r="T37" s="674"/>
      <c r="U37" s="674"/>
      <c r="V37" s="674"/>
      <c r="W37" s="676"/>
    </row>
    <row r="38" spans="1:42" ht="66" customHeight="1" x14ac:dyDescent="0.3">
      <c r="A38" s="4"/>
      <c r="B38" s="321"/>
      <c r="C38" s="478"/>
      <c r="D38" s="478"/>
      <c r="E38" s="478"/>
      <c r="F38" s="610"/>
      <c r="G38" s="614"/>
      <c r="H38" s="615"/>
      <c r="I38" s="616"/>
      <c r="J38" s="614"/>
      <c r="K38" s="615"/>
      <c r="L38" s="616"/>
      <c r="M38" s="293" t="s">
        <v>625</v>
      </c>
      <c r="N38" s="293" t="s">
        <v>626</v>
      </c>
      <c r="O38" s="293" t="s">
        <v>627</v>
      </c>
      <c r="P38" s="293" t="s">
        <v>628</v>
      </c>
      <c r="Q38" s="293" t="s">
        <v>634</v>
      </c>
      <c r="R38" s="669"/>
      <c r="S38" s="670" t="s">
        <v>707</v>
      </c>
      <c r="T38" s="671"/>
      <c r="U38" s="672"/>
      <c r="V38" s="285" t="s">
        <v>714</v>
      </c>
      <c r="W38" s="676"/>
    </row>
    <row r="39" spans="1:42" ht="57.6" x14ac:dyDescent="0.3">
      <c r="A39" s="4"/>
      <c r="B39" s="321"/>
      <c r="C39" s="478"/>
      <c r="D39" s="478"/>
      <c r="E39" s="478"/>
      <c r="F39" s="293" t="s">
        <v>644</v>
      </c>
      <c r="G39" s="293" t="s">
        <v>809</v>
      </c>
      <c r="H39" s="293" t="s">
        <v>621</v>
      </c>
      <c r="I39" s="293" t="s">
        <v>620</v>
      </c>
      <c r="J39" s="178" t="s">
        <v>623</v>
      </c>
      <c r="K39" s="293" t="s">
        <v>621</v>
      </c>
      <c r="L39" s="293" t="s">
        <v>620</v>
      </c>
      <c r="M39" s="293" t="s">
        <v>666</v>
      </c>
      <c r="N39" s="293" t="s">
        <v>667</v>
      </c>
      <c r="O39" s="478" t="s">
        <v>668</v>
      </c>
      <c r="P39" s="478"/>
      <c r="Q39" s="293" t="s">
        <v>669</v>
      </c>
      <c r="R39" s="669"/>
      <c r="S39" s="286" t="s">
        <v>702</v>
      </c>
      <c r="T39" s="286" t="s">
        <v>708</v>
      </c>
      <c r="U39" s="286" t="s">
        <v>701</v>
      </c>
      <c r="V39" s="285" t="s">
        <v>715</v>
      </c>
      <c r="W39" s="676"/>
      <c r="Y39" s="182" t="s">
        <v>699</v>
      </c>
    </row>
    <row r="40" spans="1:42" ht="76.5" customHeight="1" x14ac:dyDescent="0.3">
      <c r="A40" s="4"/>
      <c r="B40" s="323" t="s">
        <v>802</v>
      </c>
      <c r="C40" s="295" t="s">
        <v>85</v>
      </c>
      <c r="D40" s="294" t="s">
        <v>638</v>
      </c>
      <c r="E40" s="299" t="s">
        <v>639</v>
      </c>
      <c r="F40" s="299"/>
      <c r="G40" s="176" t="s">
        <v>630</v>
      </c>
      <c r="H40" s="176"/>
      <c r="I40" s="176"/>
      <c r="J40" s="176" t="s">
        <v>630</v>
      </c>
      <c r="K40" s="176"/>
      <c r="L40" s="176"/>
      <c r="M40" s="621" t="s">
        <v>830</v>
      </c>
      <c r="N40" s="625"/>
      <c r="O40" s="625"/>
      <c r="P40" s="625"/>
      <c r="Q40" s="622"/>
      <c r="R40" s="296" t="s">
        <v>773</v>
      </c>
      <c r="S40" s="296" t="s">
        <v>703</v>
      </c>
      <c r="T40" s="299" t="s">
        <v>710</v>
      </c>
      <c r="U40" s="299" t="s">
        <v>698</v>
      </c>
      <c r="V40" s="296" t="s">
        <v>719</v>
      </c>
      <c r="W40" s="676"/>
      <c r="Y40" s="182" t="s">
        <v>698</v>
      </c>
    </row>
    <row r="41" spans="1:42" ht="45" customHeight="1" x14ac:dyDescent="0.3">
      <c r="B41" s="321"/>
      <c r="C41" s="673" t="s">
        <v>95</v>
      </c>
      <c r="D41" s="673"/>
      <c r="E41" s="673"/>
      <c r="F41" s="673"/>
      <c r="G41" s="673"/>
      <c r="H41" s="673"/>
      <c r="I41" s="673"/>
      <c r="J41" s="673"/>
      <c r="K41" s="673"/>
      <c r="L41" s="673"/>
      <c r="M41" s="673"/>
      <c r="N41" s="673"/>
      <c r="O41" s="673"/>
      <c r="P41" s="673"/>
      <c r="Q41" s="673"/>
      <c r="R41" s="173"/>
      <c r="S41" s="674" t="s">
        <v>706</v>
      </c>
      <c r="T41" s="674"/>
      <c r="U41" s="674"/>
      <c r="V41" s="674" t="s">
        <v>713</v>
      </c>
      <c r="W41" s="676"/>
    </row>
    <row r="42" spans="1:42" ht="15" customHeight="1" x14ac:dyDescent="0.3">
      <c r="B42" s="321"/>
      <c r="C42" s="478" t="s">
        <v>0</v>
      </c>
      <c r="D42" s="478" t="s">
        <v>1</v>
      </c>
      <c r="E42" s="478" t="s">
        <v>2</v>
      </c>
      <c r="F42" s="478" t="s">
        <v>645</v>
      </c>
      <c r="G42" s="478"/>
      <c r="H42" s="478"/>
      <c r="I42" s="478"/>
      <c r="J42" s="478" t="s">
        <v>622</v>
      </c>
      <c r="K42" s="478"/>
      <c r="L42" s="478"/>
      <c r="M42" s="478"/>
      <c r="N42" s="478"/>
      <c r="O42" s="478"/>
      <c r="P42" s="478"/>
      <c r="Q42" s="478"/>
      <c r="R42" s="669" t="s">
        <v>670</v>
      </c>
      <c r="S42" s="674"/>
      <c r="T42" s="674"/>
      <c r="U42" s="674"/>
      <c r="V42" s="674"/>
      <c r="W42" s="676"/>
    </row>
    <row r="43" spans="1:42" ht="38.25" customHeight="1" x14ac:dyDescent="0.3">
      <c r="B43" s="321"/>
      <c r="C43" s="478"/>
      <c r="D43" s="478"/>
      <c r="E43" s="478"/>
      <c r="F43" s="609" t="s">
        <v>646</v>
      </c>
      <c r="G43" s="611" t="s">
        <v>624</v>
      </c>
      <c r="H43" s="612"/>
      <c r="I43" s="613"/>
      <c r="J43" s="611" t="s">
        <v>810</v>
      </c>
      <c r="K43" s="612"/>
      <c r="L43" s="613"/>
      <c r="M43" s="478" t="s">
        <v>629</v>
      </c>
      <c r="N43" s="478"/>
      <c r="O43" s="478"/>
      <c r="P43" s="478"/>
      <c r="Q43" s="478"/>
      <c r="R43" s="669"/>
      <c r="S43" s="674"/>
      <c r="T43" s="674"/>
      <c r="U43" s="674"/>
      <c r="V43" s="674"/>
      <c r="W43" s="676"/>
    </row>
    <row r="44" spans="1:42" ht="84.75" customHeight="1" x14ac:dyDescent="0.3">
      <c r="B44" s="321"/>
      <c r="C44" s="478"/>
      <c r="D44" s="478"/>
      <c r="E44" s="478"/>
      <c r="F44" s="610"/>
      <c r="G44" s="614"/>
      <c r="H44" s="615"/>
      <c r="I44" s="616"/>
      <c r="J44" s="614"/>
      <c r="K44" s="615"/>
      <c r="L44" s="616"/>
      <c r="M44" s="293" t="s">
        <v>625</v>
      </c>
      <c r="N44" s="293" t="s">
        <v>626</v>
      </c>
      <c r="O44" s="293" t="s">
        <v>627</v>
      </c>
      <c r="P44" s="293" t="s">
        <v>628</v>
      </c>
      <c r="Q44" s="293" t="s">
        <v>634</v>
      </c>
      <c r="R44" s="669"/>
      <c r="S44" s="670" t="s">
        <v>707</v>
      </c>
      <c r="T44" s="671"/>
      <c r="U44" s="672"/>
      <c r="V44" s="285" t="s">
        <v>714</v>
      </c>
      <c r="W44" s="676"/>
    </row>
    <row r="45" spans="1:42" ht="54" customHeight="1" x14ac:dyDescent="0.3">
      <c r="B45" s="321"/>
      <c r="C45" s="478"/>
      <c r="D45" s="478"/>
      <c r="E45" s="478"/>
      <c r="F45" s="293" t="s">
        <v>644</v>
      </c>
      <c r="G45" s="293" t="s">
        <v>809</v>
      </c>
      <c r="H45" s="293" t="s">
        <v>621</v>
      </c>
      <c r="I45" s="293" t="s">
        <v>620</v>
      </c>
      <c r="J45" s="178" t="s">
        <v>623</v>
      </c>
      <c r="K45" s="293" t="s">
        <v>621</v>
      </c>
      <c r="L45" s="293" t="s">
        <v>620</v>
      </c>
      <c r="M45" s="293" t="s">
        <v>666</v>
      </c>
      <c r="N45" s="293" t="s">
        <v>667</v>
      </c>
      <c r="O45" s="478" t="s">
        <v>668</v>
      </c>
      <c r="P45" s="478"/>
      <c r="Q45" s="293" t="s">
        <v>669</v>
      </c>
      <c r="R45" s="669"/>
      <c r="S45" s="286" t="s">
        <v>702</v>
      </c>
      <c r="T45" s="286" t="s">
        <v>708</v>
      </c>
      <c r="U45" s="286" t="s">
        <v>701</v>
      </c>
      <c r="V45" s="285" t="s">
        <v>715</v>
      </c>
      <c r="W45" s="676"/>
    </row>
    <row r="46" spans="1:42" ht="156" customHeight="1" x14ac:dyDescent="0.3">
      <c r="B46" s="323" t="s">
        <v>803</v>
      </c>
      <c r="C46" s="485" t="s">
        <v>96</v>
      </c>
      <c r="D46" s="486" t="s">
        <v>97</v>
      </c>
      <c r="E46" s="344" t="s">
        <v>640</v>
      </c>
      <c r="F46" s="633" t="s">
        <v>651</v>
      </c>
      <c r="G46" s="284" t="s">
        <v>630</v>
      </c>
      <c r="H46" s="284" t="s">
        <v>630</v>
      </c>
      <c r="I46" s="284" t="s">
        <v>630</v>
      </c>
      <c r="J46" s="284" t="s">
        <v>630</v>
      </c>
      <c r="K46" s="284" t="s">
        <v>630</v>
      </c>
      <c r="L46" s="284" t="s">
        <v>630</v>
      </c>
      <c r="M46" s="344" t="s">
        <v>695</v>
      </c>
      <c r="N46" s="344" t="s">
        <v>657</v>
      </c>
      <c r="O46" s="344" t="s">
        <v>671</v>
      </c>
      <c r="P46" s="344" t="s">
        <v>672</v>
      </c>
      <c r="Q46" s="318" t="s">
        <v>833</v>
      </c>
      <c r="R46" s="346" t="s">
        <v>842</v>
      </c>
      <c r="S46" s="346" t="s">
        <v>703</v>
      </c>
      <c r="T46" s="346" t="s">
        <v>704</v>
      </c>
      <c r="U46" s="346" t="s">
        <v>705</v>
      </c>
      <c r="V46" s="634" t="s">
        <v>843</v>
      </c>
      <c r="W46" s="676"/>
    </row>
    <row r="47" spans="1:42" ht="106.5" customHeight="1" x14ac:dyDescent="0.3">
      <c r="B47" s="321"/>
      <c r="C47" s="485"/>
      <c r="D47" s="486"/>
      <c r="E47" s="344" t="s">
        <v>641</v>
      </c>
      <c r="F47" s="633"/>
      <c r="G47" s="284" t="s">
        <v>630</v>
      </c>
      <c r="H47" s="284" t="s">
        <v>630</v>
      </c>
      <c r="I47" s="284" t="s">
        <v>630</v>
      </c>
      <c r="J47" s="284" t="s">
        <v>630</v>
      </c>
      <c r="K47" s="284" t="s">
        <v>630</v>
      </c>
      <c r="L47" s="284" t="s">
        <v>630</v>
      </c>
      <c r="M47" s="633" t="s">
        <v>661</v>
      </c>
      <c r="N47" s="633"/>
      <c r="O47" s="633"/>
      <c r="P47" s="633"/>
      <c r="Q47" s="348" t="s">
        <v>831</v>
      </c>
      <c r="R47" s="346" t="s">
        <v>647</v>
      </c>
      <c r="S47" s="487" t="s">
        <v>832</v>
      </c>
      <c r="T47" s="488"/>
      <c r="U47" s="488"/>
      <c r="V47" s="634"/>
      <c r="W47" s="676"/>
    </row>
    <row r="48" spans="1:42" ht="144.75" customHeight="1" x14ac:dyDescent="0.3">
      <c r="B48" s="323" t="s">
        <v>803</v>
      </c>
      <c r="C48" s="485" t="s">
        <v>101</v>
      </c>
      <c r="D48" s="486" t="s">
        <v>102</v>
      </c>
      <c r="E48" s="344" t="s">
        <v>642</v>
      </c>
      <c r="F48" s="633" t="s">
        <v>652</v>
      </c>
      <c r="G48" s="174" t="s">
        <v>630</v>
      </c>
      <c r="H48" s="174" t="s">
        <v>630</v>
      </c>
      <c r="I48" s="174"/>
      <c r="J48" s="174" t="s">
        <v>630</v>
      </c>
      <c r="K48" s="174" t="s">
        <v>630</v>
      </c>
      <c r="L48" s="177"/>
      <c r="M48" s="344" t="s">
        <v>654</v>
      </c>
      <c r="N48" s="344" t="s">
        <v>656</v>
      </c>
      <c r="O48" s="344" t="s">
        <v>671</v>
      </c>
      <c r="P48" s="344" t="s">
        <v>672</v>
      </c>
      <c r="Q48" s="343" t="s">
        <v>834</v>
      </c>
      <c r="R48" s="346" t="s">
        <v>844</v>
      </c>
      <c r="S48" s="346" t="s">
        <v>703</v>
      </c>
      <c r="T48" s="346" t="s">
        <v>704</v>
      </c>
      <c r="U48" s="346" t="s">
        <v>705</v>
      </c>
      <c r="V48" s="643" t="s">
        <v>845</v>
      </c>
      <c r="W48" s="676"/>
    </row>
    <row r="49" spans="2:27" ht="91.5" customHeight="1" x14ac:dyDescent="0.3">
      <c r="B49" s="324"/>
      <c r="C49" s="485"/>
      <c r="D49" s="486"/>
      <c r="E49" s="344" t="s">
        <v>107</v>
      </c>
      <c r="F49" s="633"/>
      <c r="G49" s="174" t="s">
        <v>630</v>
      </c>
      <c r="H49" s="174" t="s">
        <v>630</v>
      </c>
      <c r="I49" s="174"/>
      <c r="J49" s="174" t="s">
        <v>630</v>
      </c>
      <c r="K49" s="174" t="s">
        <v>630</v>
      </c>
      <c r="L49" s="177"/>
      <c r="M49" s="633" t="s">
        <v>661</v>
      </c>
      <c r="N49" s="633"/>
      <c r="O49" s="633"/>
      <c r="P49" s="633"/>
      <c r="Q49" s="348" t="s">
        <v>831</v>
      </c>
      <c r="R49" s="346" t="s">
        <v>647</v>
      </c>
      <c r="S49" s="487" t="s">
        <v>832</v>
      </c>
      <c r="T49" s="488"/>
      <c r="U49" s="488"/>
      <c r="V49" s="643"/>
      <c r="W49" s="676"/>
    </row>
    <row r="50" spans="2:27" ht="204.75" customHeight="1" x14ac:dyDescent="0.3">
      <c r="B50" s="323" t="s">
        <v>803</v>
      </c>
      <c r="C50" s="485" t="s">
        <v>140</v>
      </c>
      <c r="D50" s="486" t="s">
        <v>141</v>
      </c>
      <c r="E50" s="344" t="s">
        <v>643</v>
      </c>
      <c r="F50" s="633" t="s">
        <v>653</v>
      </c>
      <c r="G50" s="174" t="s">
        <v>630</v>
      </c>
      <c r="H50" s="174" t="s">
        <v>630</v>
      </c>
      <c r="I50" s="174"/>
      <c r="J50" s="174" t="s">
        <v>630</v>
      </c>
      <c r="K50" s="174" t="s">
        <v>630</v>
      </c>
      <c r="L50" s="177"/>
      <c r="M50" s="344" t="s">
        <v>655</v>
      </c>
      <c r="N50" s="344" t="s">
        <v>656</v>
      </c>
      <c r="O50" s="344" t="s">
        <v>671</v>
      </c>
      <c r="P50" s="344" t="s">
        <v>672</v>
      </c>
      <c r="Q50" s="343" t="s">
        <v>834</v>
      </c>
      <c r="R50" s="344" t="s">
        <v>780</v>
      </c>
      <c r="S50" s="344" t="s">
        <v>703</v>
      </c>
      <c r="T50" s="344" t="s">
        <v>704</v>
      </c>
      <c r="U50" s="344" t="s">
        <v>836</v>
      </c>
      <c r="V50" s="643" t="s">
        <v>851</v>
      </c>
      <c r="W50" s="676"/>
      <c r="X50" s="304" t="s">
        <v>835</v>
      </c>
    </row>
    <row r="51" spans="2:27" ht="95.25" customHeight="1" x14ac:dyDescent="0.3">
      <c r="B51" s="321"/>
      <c r="C51" s="485"/>
      <c r="D51" s="486"/>
      <c r="E51" s="344" t="s">
        <v>142</v>
      </c>
      <c r="F51" s="633"/>
      <c r="G51" s="174" t="s">
        <v>630</v>
      </c>
      <c r="H51" s="174" t="s">
        <v>630</v>
      </c>
      <c r="I51" s="174"/>
      <c r="J51" s="174" t="s">
        <v>630</v>
      </c>
      <c r="K51" s="174" t="s">
        <v>630</v>
      </c>
      <c r="L51" s="177"/>
      <c r="M51" s="633" t="s">
        <v>661</v>
      </c>
      <c r="N51" s="633"/>
      <c r="O51" s="633"/>
      <c r="P51" s="633"/>
      <c r="Q51" s="349" t="s">
        <v>831</v>
      </c>
      <c r="R51" s="344" t="s">
        <v>647</v>
      </c>
      <c r="S51" s="491" t="s">
        <v>832</v>
      </c>
      <c r="T51" s="492"/>
      <c r="U51" s="492"/>
      <c r="V51" s="643"/>
      <c r="W51" s="676"/>
    </row>
    <row r="52" spans="2:27" ht="152.25" customHeight="1" x14ac:dyDescent="0.3">
      <c r="B52" s="323" t="s">
        <v>802</v>
      </c>
      <c r="C52" s="485" t="s">
        <v>143</v>
      </c>
      <c r="D52" s="486" t="s">
        <v>144</v>
      </c>
      <c r="E52" s="344" t="s">
        <v>192</v>
      </c>
      <c r="F52" s="633" t="s">
        <v>648</v>
      </c>
      <c r="G52" s="174" t="s">
        <v>630</v>
      </c>
      <c r="H52" s="174" t="s">
        <v>630</v>
      </c>
      <c r="I52" s="174"/>
      <c r="J52" s="174" t="s">
        <v>630</v>
      </c>
      <c r="K52" s="174" t="s">
        <v>630</v>
      </c>
      <c r="L52" s="177"/>
      <c r="M52" s="344" t="s">
        <v>658</v>
      </c>
      <c r="N52" s="344" t="s">
        <v>659</v>
      </c>
      <c r="O52" s="344" t="s">
        <v>671</v>
      </c>
      <c r="P52" s="344" t="s">
        <v>672</v>
      </c>
      <c r="Q52" s="343" t="s">
        <v>834</v>
      </c>
      <c r="R52" s="346" t="s">
        <v>846</v>
      </c>
      <c r="S52" s="346" t="s">
        <v>703</v>
      </c>
      <c r="T52" s="346" t="s">
        <v>704</v>
      </c>
      <c r="U52" s="346" t="s">
        <v>711</v>
      </c>
      <c r="V52" s="634" t="s">
        <v>847</v>
      </c>
      <c r="W52" s="676"/>
      <c r="Z52" s="631" t="s">
        <v>806</v>
      </c>
      <c r="AA52" s="631"/>
    </row>
    <row r="53" spans="2:27" ht="114.75" customHeight="1" x14ac:dyDescent="0.3">
      <c r="B53" s="324"/>
      <c r="C53" s="485"/>
      <c r="D53" s="486"/>
      <c r="E53" s="344" t="s">
        <v>103</v>
      </c>
      <c r="F53" s="633"/>
      <c r="G53" s="174" t="s">
        <v>630</v>
      </c>
      <c r="H53" s="174" t="s">
        <v>630</v>
      </c>
      <c r="I53" s="174"/>
      <c r="J53" s="174" t="s">
        <v>630</v>
      </c>
      <c r="K53" s="174" t="s">
        <v>630</v>
      </c>
      <c r="L53" s="177"/>
      <c r="M53" s="633" t="s">
        <v>661</v>
      </c>
      <c r="N53" s="633"/>
      <c r="O53" s="633"/>
      <c r="P53" s="633"/>
      <c r="Q53" s="348" t="s">
        <v>831</v>
      </c>
      <c r="R53" s="346" t="s">
        <v>647</v>
      </c>
      <c r="S53" s="487" t="s">
        <v>832</v>
      </c>
      <c r="T53" s="488"/>
      <c r="U53" s="488"/>
      <c r="V53" s="634"/>
      <c r="W53" s="676"/>
      <c r="Z53" s="632"/>
      <c r="AA53" s="632"/>
    </row>
    <row r="54" spans="2:27" ht="153.75" customHeight="1" x14ac:dyDescent="0.3">
      <c r="B54" s="323" t="s">
        <v>802</v>
      </c>
      <c r="C54" s="485" t="s">
        <v>105</v>
      </c>
      <c r="D54" s="486" t="s">
        <v>106</v>
      </c>
      <c r="E54" s="345" t="s">
        <v>649</v>
      </c>
      <c r="F54" s="490" t="s">
        <v>650</v>
      </c>
      <c r="G54" s="174" t="s">
        <v>630</v>
      </c>
      <c r="H54" s="174" t="s">
        <v>630</v>
      </c>
      <c r="I54" s="174"/>
      <c r="J54" s="174" t="s">
        <v>630</v>
      </c>
      <c r="K54" s="174" t="s">
        <v>630</v>
      </c>
      <c r="L54" s="177"/>
      <c r="M54" s="344" t="s">
        <v>660</v>
      </c>
      <c r="N54" s="344" t="s">
        <v>663</v>
      </c>
      <c r="O54" s="344" t="s">
        <v>671</v>
      </c>
      <c r="P54" s="344" t="s">
        <v>672</v>
      </c>
      <c r="Q54" s="343" t="s">
        <v>834</v>
      </c>
      <c r="R54" s="346" t="s">
        <v>848</v>
      </c>
      <c r="S54" s="346" t="s">
        <v>703</v>
      </c>
      <c r="T54" s="346" t="s">
        <v>704</v>
      </c>
      <c r="U54" s="346" t="s">
        <v>711</v>
      </c>
      <c r="V54" s="634" t="s">
        <v>847</v>
      </c>
      <c r="W54" s="676"/>
      <c r="Z54" s="632"/>
      <c r="AA54" s="632"/>
    </row>
    <row r="55" spans="2:27" ht="84.75" customHeight="1" x14ac:dyDescent="0.3">
      <c r="B55" s="324"/>
      <c r="C55" s="485"/>
      <c r="D55" s="486"/>
      <c r="E55" s="345" t="s">
        <v>107</v>
      </c>
      <c r="F55" s="490"/>
      <c r="G55" s="284" t="s">
        <v>630</v>
      </c>
      <c r="H55" s="284" t="s">
        <v>630</v>
      </c>
      <c r="I55" s="284"/>
      <c r="J55" s="284" t="s">
        <v>630</v>
      </c>
      <c r="K55" s="284" t="s">
        <v>630</v>
      </c>
      <c r="L55" s="284"/>
      <c r="M55" s="633" t="s">
        <v>661</v>
      </c>
      <c r="N55" s="633"/>
      <c r="O55" s="633"/>
      <c r="P55" s="633"/>
      <c r="Q55" s="348" t="s">
        <v>831</v>
      </c>
      <c r="R55" s="346" t="s">
        <v>647</v>
      </c>
      <c r="S55" s="487" t="s">
        <v>832</v>
      </c>
      <c r="T55" s="488"/>
      <c r="U55" s="488"/>
      <c r="V55" s="634"/>
      <c r="W55" s="676"/>
      <c r="Z55" s="631" t="s">
        <v>807</v>
      </c>
      <c r="AA55" s="631"/>
    </row>
    <row r="56" spans="2:27" ht="140.4" x14ac:dyDescent="0.3">
      <c r="B56" s="325" t="s">
        <v>804</v>
      </c>
      <c r="C56" s="485" t="s">
        <v>108</v>
      </c>
      <c r="D56" s="486" t="s">
        <v>109</v>
      </c>
      <c r="E56" s="345" t="s">
        <v>192</v>
      </c>
      <c r="F56" s="490" t="s">
        <v>665</v>
      </c>
      <c r="G56" s="284" t="s">
        <v>630</v>
      </c>
      <c r="H56" s="284" t="s">
        <v>630</v>
      </c>
      <c r="I56" s="284" t="s">
        <v>630</v>
      </c>
      <c r="J56" s="284" t="s">
        <v>630</v>
      </c>
      <c r="K56" s="284" t="s">
        <v>630</v>
      </c>
      <c r="L56" s="284" t="s">
        <v>630</v>
      </c>
      <c r="M56" s="344" t="s">
        <v>662</v>
      </c>
      <c r="N56" s="344" t="s">
        <v>664</v>
      </c>
      <c r="O56" s="344" t="s">
        <v>671</v>
      </c>
      <c r="P56" s="344" t="s">
        <v>672</v>
      </c>
      <c r="Q56" s="343" t="s">
        <v>837</v>
      </c>
      <c r="R56" s="344" t="s">
        <v>781</v>
      </c>
      <c r="S56" s="490" t="s">
        <v>788</v>
      </c>
      <c r="T56" s="490"/>
      <c r="U56" s="490"/>
      <c r="V56" s="633" t="s">
        <v>712</v>
      </c>
      <c r="W56" s="676"/>
      <c r="Z56" s="632"/>
      <c r="AA56" s="632"/>
    </row>
    <row r="57" spans="2:27" ht="77.25" customHeight="1" x14ac:dyDescent="0.3">
      <c r="B57" s="321"/>
      <c r="C57" s="485"/>
      <c r="D57" s="486"/>
      <c r="E57" s="345" t="s">
        <v>107</v>
      </c>
      <c r="F57" s="490"/>
      <c r="G57" s="284" t="s">
        <v>630</v>
      </c>
      <c r="H57" s="284" t="s">
        <v>630</v>
      </c>
      <c r="I57" s="284" t="s">
        <v>630</v>
      </c>
      <c r="J57" s="284" t="s">
        <v>630</v>
      </c>
      <c r="K57" s="284" t="s">
        <v>630</v>
      </c>
      <c r="L57" s="284" t="s">
        <v>630</v>
      </c>
      <c r="M57" s="633" t="s">
        <v>661</v>
      </c>
      <c r="N57" s="633"/>
      <c r="O57" s="633"/>
      <c r="P57" s="633"/>
      <c r="Q57" s="349" t="s">
        <v>838</v>
      </c>
      <c r="R57" s="344" t="s">
        <v>647</v>
      </c>
      <c r="S57" s="491" t="s">
        <v>839</v>
      </c>
      <c r="T57" s="492"/>
      <c r="U57" s="492"/>
      <c r="V57" s="633"/>
      <c r="W57" s="676"/>
      <c r="Z57" s="632"/>
      <c r="AA57" s="632"/>
    </row>
    <row r="58" spans="2:27" ht="41.25" customHeight="1" x14ac:dyDescent="0.3">
      <c r="B58" s="321"/>
      <c r="C58" s="673" t="s">
        <v>763</v>
      </c>
      <c r="D58" s="673"/>
      <c r="E58" s="673"/>
      <c r="F58" s="673"/>
      <c r="G58" s="673"/>
      <c r="H58" s="673"/>
      <c r="I58" s="673"/>
      <c r="J58" s="673"/>
      <c r="K58" s="673"/>
      <c r="L58" s="673"/>
      <c r="M58" s="673"/>
      <c r="N58" s="673"/>
      <c r="O58" s="673"/>
      <c r="P58" s="673"/>
      <c r="Q58" s="673"/>
      <c r="R58" s="173"/>
      <c r="S58" s="674" t="s">
        <v>706</v>
      </c>
      <c r="T58" s="674"/>
      <c r="U58" s="674"/>
      <c r="V58" s="674" t="s">
        <v>713</v>
      </c>
      <c r="W58" s="676"/>
    </row>
    <row r="59" spans="2:27" ht="41.25" customHeight="1" x14ac:dyDescent="0.3">
      <c r="B59" s="321"/>
      <c r="C59" s="478" t="s">
        <v>0</v>
      </c>
      <c r="D59" s="478" t="s">
        <v>1</v>
      </c>
      <c r="E59" s="478" t="s">
        <v>2</v>
      </c>
      <c r="F59" s="478" t="s">
        <v>645</v>
      </c>
      <c r="G59" s="478"/>
      <c r="H59" s="478"/>
      <c r="I59" s="478"/>
      <c r="J59" s="478" t="s">
        <v>622</v>
      </c>
      <c r="K59" s="478"/>
      <c r="L59" s="478"/>
      <c r="M59" s="478"/>
      <c r="N59" s="478"/>
      <c r="O59" s="478"/>
      <c r="P59" s="478"/>
      <c r="Q59" s="478"/>
      <c r="R59" s="669" t="s">
        <v>670</v>
      </c>
      <c r="S59" s="674"/>
      <c r="T59" s="674"/>
      <c r="U59" s="674"/>
      <c r="V59" s="674"/>
      <c r="W59" s="676"/>
    </row>
    <row r="60" spans="2:27" ht="41.25" customHeight="1" x14ac:dyDescent="0.3">
      <c r="B60" s="321"/>
      <c r="C60" s="478"/>
      <c r="D60" s="478"/>
      <c r="E60" s="478"/>
      <c r="F60" s="609" t="s">
        <v>646</v>
      </c>
      <c r="G60" s="611" t="s">
        <v>624</v>
      </c>
      <c r="H60" s="612"/>
      <c r="I60" s="613"/>
      <c r="J60" s="611" t="s">
        <v>810</v>
      </c>
      <c r="K60" s="612"/>
      <c r="L60" s="613"/>
      <c r="M60" s="478" t="s">
        <v>629</v>
      </c>
      <c r="N60" s="478"/>
      <c r="O60" s="478"/>
      <c r="P60" s="478"/>
      <c r="Q60" s="478"/>
      <c r="R60" s="669"/>
      <c r="S60" s="674"/>
      <c r="T60" s="674"/>
      <c r="U60" s="674"/>
      <c r="V60" s="674"/>
      <c r="W60" s="676"/>
    </row>
    <row r="61" spans="2:27" ht="60" customHeight="1" x14ac:dyDescent="0.3">
      <c r="B61" s="321"/>
      <c r="C61" s="478"/>
      <c r="D61" s="478"/>
      <c r="E61" s="478"/>
      <c r="F61" s="610"/>
      <c r="G61" s="614"/>
      <c r="H61" s="615"/>
      <c r="I61" s="616"/>
      <c r="J61" s="614"/>
      <c r="K61" s="615"/>
      <c r="L61" s="616"/>
      <c r="M61" s="293" t="s">
        <v>625</v>
      </c>
      <c r="N61" s="293" t="s">
        <v>626</v>
      </c>
      <c r="O61" s="293" t="s">
        <v>627</v>
      </c>
      <c r="P61" s="293" t="s">
        <v>628</v>
      </c>
      <c r="Q61" s="293" t="s">
        <v>634</v>
      </c>
      <c r="R61" s="669"/>
      <c r="S61" s="670" t="s">
        <v>707</v>
      </c>
      <c r="T61" s="671"/>
      <c r="U61" s="672"/>
      <c r="V61" s="285" t="s">
        <v>714</v>
      </c>
      <c r="W61" s="676"/>
    </row>
    <row r="62" spans="2:27" ht="60.75" customHeight="1" x14ac:dyDescent="0.3">
      <c r="B62" s="321"/>
      <c r="C62" s="478"/>
      <c r="D62" s="478"/>
      <c r="E62" s="478"/>
      <c r="F62" s="293" t="s">
        <v>644</v>
      </c>
      <c r="G62" s="293" t="s">
        <v>809</v>
      </c>
      <c r="H62" s="293" t="s">
        <v>621</v>
      </c>
      <c r="I62" s="293" t="s">
        <v>620</v>
      </c>
      <c r="J62" s="178" t="s">
        <v>623</v>
      </c>
      <c r="K62" s="293" t="s">
        <v>621</v>
      </c>
      <c r="L62" s="293" t="s">
        <v>620</v>
      </c>
      <c r="M62" s="293" t="s">
        <v>666</v>
      </c>
      <c r="N62" s="293" t="s">
        <v>667</v>
      </c>
      <c r="O62" s="478" t="s">
        <v>668</v>
      </c>
      <c r="P62" s="478"/>
      <c r="Q62" s="293" t="s">
        <v>669</v>
      </c>
      <c r="R62" s="669"/>
      <c r="S62" s="286" t="s">
        <v>702</v>
      </c>
      <c r="T62" s="286" t="s">
        <v>708</v>
      </c>
      <c r="U62" s="286" t="s">
        <v>701</v>
      </c>
      <c r="V62" s="285" t="s">
        <v>715</v>
      </c>
      <c r="W62" s="676"/>
    </row>
    <row r="63" spans="2:27" ht="213" customHeight="1" x14ac:dyDescent="0.3">
      <c r="B63" s="323" t="s">
        <v>802</v>
      </c>
      <c r="C63" s="295" t="s">
        <v>115</v>
      </c>
      <c r="D63" s="294" t="s">
        <v>124</v>
      </c>
      <c r="E63" s="175" t="s">
        <v>118</v>
      </c>
      <c r="F63" s="175"/>
      <c r="G63" s="284" t="s">
        <v>630</v>
      </c>
      <c r="H63" s="284"/>
      <c r="I63" s="284"/>
      <c r="J63" s="284" t="s">
        <v>630</v>
      </c>
      <c r="K63" s="284"/>
      <c r="L63" s="284"/>
      <c r="M63" s="621" t="s">
        <v>840</v>
      </c>
      <c r="N63" s="625"/>
      <c r="O63" s="625"/>
      <c r="P63" s="625"/>
      <c r="Q63" s="622"/>
      <c r="R63" s="296" t="s">
        <v>782</v>
      </c>
      <c r="S63" s="296" t="s">
        <v>703</v>
      </c>
      <c r="T63" s="296" t="s">
        <v>704</v>
      </c>
      <c r="U63" s="296" t="s">
        <v>711</v>
      </c>
      <c r="V63" s="319" t="s">
        <v>849</v>
      </c>
      <c r="W63" s="677"/>
    </row>
    <row r="64" spans="2:27" x14ac:dyDescent="0.3">
      <c r="C64" s="1" t="s">
        <v>790</v>
      </c>
      <c r="I64" s="58"/>
      <c r="J64" s="59"/>
      <c r="K64" s="59"/>
      <c r="L64" s="59"/>
      <c r="M64" s="59"/>
      <c r="N64" s="59"/>
      <c r="O64" s="59"/>
      <c r="P64" s="59"/>
      <c r="Q64" s="59"/>
      <c r="R64" s="60"/>
    </row>
    <row r="65" spans="3:22" x14ac:dyDescent="0.3">
      <c r="C65" s="1" t="s">
        <v>631</v>
      </c>
      <c r="I65" s="58"/>
      <c r="J65" s="59"/>
      <c r="K65" s="59"/>
      <c r="L65" s="59"/>
      <c r="M65" s="59"/>
      <c r="N65" s="59"/>
      <c r="O65" s="59"/>
      <c r="P65" s="59"/>
      <c r="Q65" s="59"/>
      <c r="R65" s="60"/>
    </row>
    <row r="66" spans="3:22" x14ac:dyDescent="0.3">
      <c r="C66" s="1" t="s">
        <v>632</v>
      </c>
      <c r="I66" s="58"/>
      <c r="J66" s="59"/>
      <c r="K66" s="59"/>
      <c r="L66" s="59"/>
      <c r="M66" s="59"/>
      <c r="N66" s="59"/>
      <c r="O66" s="59"/>
      <c r="P66" s="59"/>
      <c r="Q66" s="59"/>
      <c r="R66" s="60"/>
    </row>
    <row r="67" spans="3:22" x14ac:dyDescent="0.3">
      <c r="C67" s="292" t="s">
        <v>792</v>
      </c>
      <c r="I67" s="291"/>
      <c r="J67" s="59"/>
      <c r="K67" s="59"/>
      <c r="L67" s="59"/>
      <c r="M67" s="59"/>
      <c r="N67" s="59"/>
      <c r="O67" s="59"/>
      <c r="P67" s="59"/>
      <c r="Q67" s="59"/>
      <c r="R67" s="60"/>
    </row>
    <row r="68" spans="3:22" x14ac:dyDescent="0.3">
      <c r="C68" s="58" t="s">
        <v>793</v>
      </c>
      <c r="I68" s="290"/>
      <c r="J68" s="59"/>
      <c r="K68" s="59"/>
      <c r="L68" s="59"/>
      <c r="M68" s="59"/>
      <c r="N68" s="59"/>
      <c r="O68" s="59"/>
      <c r="P68" s="59"/>
      <c r="Q68" s="59"/>
      <c r="R68" s="60"/>
    </row>
    <row r="69" spans="3:22" x14ac:dyDescent="0.3">
      <c r="I69" s="58"/>
      <c r="J69" s="59"/>
      <c r="K69" s="59"/>
      <c r="L69" s="59"/>
      <c r="M69" s="59"/>
      <c r="N69" s="59"/>
      <c r="O69" s="59"/>
      <c r="P69" s="59"/>
      <c r="Q69" s="59"/>
      <c r="R69" s="60"/>
    </row>
    <row r="70" spans="3:22" ht="15" thickBot="1" x14ac:dyDescent="0.35">
      <c r="I70" s="58"/>
      <c r="J70" s="59"/>
      <c r="K70" s="59"/>
      <c r="L70" s="59"/>
      <c r="M70" s="59"/>
      <c r="N70" s="59"/>
      <c r="O70" s="59"/>
      <c r="P70" s="59"/>
      <c r="Q70" s="59"/>
      <c r="R70" s="188"/>
      <c r="S70" s="189"/>
      <c r="T70" s="189"/>
      <c r="U70" s="189"/>
    </row>
    <row r="71" spans="3:22" x14ac:dyDescent="0.3">
      <c r="C71" s="365" t="s">
        <v>896</v>
      </c>
      <c r="D71" s="366"/>
      <c r="E71" s="366"/>
      <c r="F71" s="366"/>
      <c r="G71" s="367"/>
      <c r="H71" s="367"/>
      <c r="I71" s="368"/>
      <c r="J71" s="369"/>
      <c r="K71" s="369"/>
      <c r="L71" s="369"/>
      <c r="M71" s="369"/>
      <c r="N71" s="369"/>
      <c r="O71" s="369"/>
      <c r="P71" s="369"/>
      <c r="Q71" s="369"/>
      <c r="R71" s="370">
        <v>46586</v>
      </c>
      <c r="S71" s="371"/>
      <c r="T71" s="371"/>
      <c r="U71" s="371"/>
      <c r="V71" s="372"/>
    </row>
    <row r="72" spans="3:22" x14ac:dyDescent="0.3">
      <c r="C72" s="373" t="s">
        <v>897</v>
      </c>
      <c r="D72" s="374"/>
      <c r="E72" s="374"/>
      <c r="F72" s="374"/>
      <c r="G72" s="375"/>
      <c r="H72" s="375"/>
      <c r="I72" s="376"/>
      <c r="J72" s="377"/>
      <c r="K72" s="377"/>
      <c r="L72" s="377"/>
      <c r="M72" s="377"/>
      <c r="N72" s="377"/>
      <c r="O72" s="377"/>
      <c r="P72" s="377"/>
      <c r="Q72" s="377"/>
      <c r="R72" s="378">
        <v>28551</v>
      </c>
      <c r="S72" s="379"/>
      <c r="T72" s="379"/>
      <c r="U72" s="379"/>
      <c r="V72" s="380"/>
    </row>
    <row r="73" spans="3:22" x14ac:dyDescent="0.3">
      <c r="C73" s="373" t="s">
        <v>898</v>
      </c>
      <c r="D73" s="374"/>
      <c r="E73" s="374"/>
      <c r="F73" s="374"/>
      <c r="G73" s="375"/>
      <c r="H73" s="375"/>
      <c r="I73" s="376"/>
      <c r="J73" s="377"/>
      <c r="K73" s="377"/>
      <c r="L73" s="377"/>
      <c r="M73" s="377"/>
      <c r="N73" s="377"/>
      <c r="O73" s="377"/>
      <c r="P73" s="377"/>
      <c r="Q73" s="377"/>
      <c r="R73" s="378">
        <f>SUM(R71:R72)</f>
        <v>75137</v>
      </c>
      <c r="S73" s="379"/>
      <c r="T73" s="379"/>
      <c r="U73" s="379"/>
      <c r="V73" s="380"/>
    </row>
    <row r="74" spans="3:22" ht="15" thickBot="1" x14ac:dyDescent="0.35">
      <c r="C74" s="381"/>
      <c r="D74" s="382"/>
      <c r="E74" s="382"/>
      <c r="F74" s="382"/>
      <c r="G74" s="383"/>
      <c r="H74" s="383"/>
      <c r="I74" s="384"/>
      <c r="J74" s="385"/>
      <c r="K74" s="385"/>
      <c r="L74" s="385"/>
      <c r="M74" s="385"/>
      <c r="N74" s="385"/>
      <c r="O74" s="385"/>
      <c r="P74" s="385"/>
      <c r="Q74" s="385"/>
      <c r="R74" s="386"/>
      <c r="S74" s="387"/>
      <c r="T74" s="387"/>
      <c r="U74" s="387"/>
      <c r="V74" s="388"/>
    </row>
    <row r="75" spans="3:22" x14ac:dyDescent="0.3">
      <c r="I75" s="58"/>
      <c r="J75" s="59"/>
      <c r="K75" s="59"/>
      <c r="L75" s="59"/>
      <c r="M75" s="59"/>
      <c r="N75" s="59"/>
      <c r="O75" s="59"/>
      <c r="P75" s="59"/>
      <c r="Q75" s="59"/>
      <c r="R75" s="190"/>
      <c r="S75" s="189"/>
      <c r="T75" s="189"/>
      <c r="U75" s="189"/>
    </row>
    <row r="76" spans="3:22" x14ac:dyDescent="0.3">
      <c r="I76" s="58"/>
      <c r="J76" s="59"/>
      <c r="K76" s="59"/>
      <c r="L76" s="59"/>
      <c r="M76" s="59"/>
      <c r="N76" s="59"/>
      <c r="O76" s="59"/>
      <c r="P76" s="59"/>
      <c r="Q76" s="59"/>
      <c r="R76" s="190">
        <v>530</v>
      </c>
      <c r="S76" s="189"/>
      <c r="T76" s="189"/>
      <c r="U76" s="189"/>
    </row>
    <row r="77" spans="3:22" x14ac:dyDescent="0.3">
      <c r="I77" s="58"/>
      <c r="J77" s="59"/>
      <c r="K77" s="59"/>
      <c r="L77" s="59"/>
      <c r="M77" s="59"/>
      <c r="N77" s="59"/>
      <c r="O77" s="59"/>
      <c r="P77" s="59"/>
      <c r="Q77" s="59"/>
      <c r="R77" s="190">
        <v>165</v>
      </c>
      <c r="S77" s="189"/>
      <c r="T77" s="189"/>
      <c r="U77" s="189"/>
    </row>
    <row r="78" spans="3:22" x14ac:dyDescent="0.3">
      <c r="I78" s="58"/>
      <c r="J78" s="59"/>
      <c r="K78" s="59"/>
      <c r="L78" s="59"/>
      <c r="M78" s="59"/>
      <c r="N78" s="59"/>
      <c r="O78" s="59"/>
      <c r="P78" s="59"/>
      <c r="Q78" s="59"/>
      <c r="R78" s="190">
        <v>3631</v>
      </c>
      <c r="S78" s="189"/>
      <c r="T78" s="189"/>
      <c r="U78" s="189"/>
    </row>
    <row r="79" spans="3:22" x14ac:dyDescent="0.3">
      <c r="I79" s="58"/>
      <c r="J79" s="59"/>
      <c r="K79" s="59"/>
      <c r="L79" s="59"/>
      <c r="M79" s="59"/>
      <c r="N79" s="59"/>
      <c r="O79" s="59"/>
      <c r="P79" s="59"/>
      <c r="Q79" s="59"/>
      <c r="R79" s="190">
        <v>62</v>
      </c>
      <c r="S79" s="189"/>
      <c r="T79" s="189"/>
      <c r="U79" s="189"/>
    </row>
    <row r="80" spans="3:22" x14ac:dyDescent="0.3">
      <c r="I80" s="58"/>
      <c r="J80" s="59"/>
      <c r="K80" s="59"/>
      <c r="L80" s="59"/>
      <c r="M80" s="59"/>
      <c r="N80" s="59"/>
      <c r="O80" s="59"/>
      <c r="P80" s="59"/>
      <c r="Q80" s="59"/>
      <c r="R80" s="190">
        <v>5</v>
      </c>
      <c r="S80" s="189"/>
      <c r="T80" s="189"/>
      <c r="U80" s="189"/>
    </row>
    <row r="81" spans="9:21" x14ac:dyDescent="0.3">
      <c r="I81" s="58"/>
      <c r="J81" s="59"/>
      <c r="K81" s="59"/>
      <c r="L81" s="59"/>
      <c r="M81" s="59"/>
      <c r="N81" s="59"/>
      <c r="O81" s="59"/>
      <c r="P81" s="59"/>
      <c r="Q81" s="59"/>
      <c r="R81" s="190">
        <v>314</v>
      </c>
      <c r="S81" s="189"/>
      <c r="T81" s="189"/>
      <c r="U81" s="189"/>
    </row>
    <row r="82" spans="9:21" x14ac:dyDescent="0.3">
      <c r="I82" s="58"/>
      <c r="J82" s="59"/>
      <c r="K82" s="59"/>
      <c r="L82" s="59"/>
      <c r="M82" s="59"/>
      <c r="N82" s="59"/>
      <c r="O82" s="59"/>
      <c r="P82" s="59"/>
      <c r="Q82" s="59"/>
      <c r="R82" s="190">
        <v>29333</v>
      </c>
      <c r="S82" s="189"/>
      <c r="T82" s="189"/>
      <c r="U82" s="189"/>
    </row>
    <row r="83" spans="9:21" x14ac:dyDescent="0.3">
      <c r="I83" s="58"/>
      <c r="J83" s="59"/>
      <c r="K83" s="59"/>
      <c r="L83" s="59"/>
      <c r="M83" s="59"/>
      <c r="N83" s="59"/>
      <c r="O83" s="59"/>
      <c r="P83" s="59"/>
      <c r="Q83" s="59"/>
      <c r="R83" s="190">
        <v>31772</v>
      </c>
      <c r="S83" s="189"/>
      <c r="T83" s="189"/>
      <c r="U83" s="189"/>
    </row>
    <row r="84" spans="9:21" x14ac:dyDescent="0.3">
      <c r="I84" s="58"/>
      <c r="J84" s="59"/>
      <c r="K84" s="59"/>
      <c r="L84" s="59"/>
      <c r="M84" s="59"/>
      <c r="N84" s="59"/>
      <c r="O84" s="59"/>
      <c r="P84" s="59"/>
      <c r="Q84" s="59"/>
      <c r="R84" s="190">
        <v>3169</v>
      </c>
      <c r="S84" s="189"/>
      <c r="T84" s="189"/>
      <c r="U84" s="189"/>
    </row>
    <row r="85" spans="9:21" x14ac:dyDescent="0.3">
      <c r="I85" s="58"/>
      <c r="J85" s="59"/>
      <c r="K85" s="59"/>
      <c r="L85" s="59"/>
      <c r="M85" s="59"/>
      <c r="N85" s="59"/>
      <c r="O85" s="59"/>
      <c r="P85" s="59"/>
      <c r="Q85" s="59"/>
      <c r="R85" s="190">
        <v>4789</v>
      </c>
      <c r="S85" s="189"/>
      <c r="T85" s="189"/>
      <c r="U85" s="189"/>
    </row>
    <row r="86" spans="9:21" x14ac:dyDescent="0.3">
      <c r="I86" s="58"/>
      <c r="J86" s="59"/>
      <c r="K86" s="59"/>
      <c r="L86" s="59"/>
      <c r="M86" s="59"/>
      <c r="N86" s="59"/>
      <c r="O86" s="59"/>
      <c r="P86" s="59"/>
      <c r="Q86" s="59"/>
      <c r="R86" s="190">
        <v>340</v>
      </c>
      <c r="S86" s="189"/>
      <c r="T86" s="189"/>
      <c r="U86" s="189"/>
    </row>
    <row r="87" spans="9:21" x14ac:dyDescent="0.3">
      <c r="I87" s="58"/>
      <c r="J87" s="59"/>
      <c r="K87" s="59"/>
      <c r="L87" s="59"/>
      <c r="M87" s="59"/>
      <c r="N87" s="59"/>
      <c r="O87" s="59"/>
      <c r="P87" s="59"/>
      <c r="Q87" s="59"/>
      <c r="R87" s="190">
        <v>16448</v>
      </c>
      <c r="S87" s="188"/>
      <c r="T87" s="189"/>
      <c r="U87" s="189"/>
    </row>
    <row r="88" spans="9:21" x14ac:dyDescent="0.3">
      <c r="I88" s="58"/>
      <c r="J88" s="59"/>
      <c r="K88" s="59"/>
      <c r="L88" s="59"/>
      <c r="M88" s="59"/>
      <c r="N88" s="59"/>
      <c r="O88" s="59"/>
      <c r="P88" s="59"/>
      <c r="Q88" s="59"/>
      <c r="R88" s="190">
        <v>13257</v>
      </c>
      <c r="S88" s="188"/>
      <c r="T88" s="189"/>
      <c r="U88" s="189"/>
    </row>
    <row r="89" spans="9:21" x14ac:dyDescent="0.3">
      <c r="I89" s="58"/>
      <c r="J89" s="59"/>
      <c r="K89" s="59"/>
      <c r="L89" s="59"/>
      <c r="M89" s="59"/>
      <c r="N89" s="59"/>
      <c r="O89" s="59"/>
      <c r="P89" s="59"/>
      <c r="Q89" s="59"/>
      <c r="R89" s="190">
        <f>SUM(R76:R88)</f>
        <v>103815</v>
      </c>
      <c r="S89" s="188"/>
      <c r="T89" s="189"/>
      <c r="U89" s="189"/>
    </row>
    <row r="90" spans="9:21" x14ac:dyDescent="0.3">
      <c r="I90" s="58"/>
      <c r="J90" s="59"/>
      <c r="K90" s="59"/>
      <c r="L90" s="59"/>
      <c r="M90" s="59"/>
      <c r="N90" s="59"/>
      <c r="O90" s="59"/>
      <c r="P90" s="59"/>
      <c r="Q90" s="59"/>
      <c r="R90" s="190"/>
      <c r="S90" s="189"/>
      <c r="T90" s="189"/>
      <c r="U90" s="189"/>
    </row>
    <row r="91" spans="9:21" x14ac:dyDescent="0.3">
      <c r="I91" s="58"/>
      <c r="J91" s="59"/>
      <c r="K91" s="59"/>
      <c r="L91" s="59"/>
      <c r="M91" s="59"/>
      <c r="N91" s="59"/>
      <c r="O91" s="59"/>
      <c r="P91" s="59"/>
      <c r="Q91" s="59"/>
      <c r="R91" s="190">
        <f>+R89+R73</f>
        <v>178952</v>
      </c>
      <c r="S91" s="189"/>
      <c r="T91" s="189"/>
      <c r="U91" s="189"/>
    </row>
    <row r="92" spans="9:21" x14ac:dyDescent="0.3">
      <c r="I92" s="58"/>
      <c r="J92" s="59"/>
      <c r="K92" s="59"/>
      <c r="L92" s="59"/>
      <c r="M92" s="59"/>
      <c r="N92" s="59"/>
      <c r="O92" s="59"/>
      <c r="P92" s="59"/>
      <c r="Q92" s="59"/>
      <c r="R92" s="188"/>
      <c r="S92" s="189"/>
      <c r="T92" s="189"/>
      <c r="U92" s="189"/>
    </row>
    <row r="93" spans="9:21" x14ac:dyDescent="0.3">
      <c r="I93" s="58"/>
      <c r="J93" s="59"/>
      <c r="K93" s="59"/>
      <c r="L93" s="59"/>
      <c r="M93" s="59"/>
      <c r="N93" s="59"/>
      <c r="O93" s="59"/>
      <c r="P93" s="59"/>
      <c r="Q93" s="59"/>
      <c r="R93" s="188"/>
      <c r="S93" s="189"/>
      <c r="T93" s="189"/>
      <c r="U93" s="189"/>
    </row>
    <row r="94" spans="9:21" x14ac:dyDescent="0.3">
      <c r="I94" s="58"/>
      <c r="J94" s="59"/>
      <c r="K94" s="59"/>
      <c r="L94" s="59"/>
      <c r="M94" s="59"/>
      <c r="N94" s="59"/>
      <c r="O94" s="59"/>
      <c r="P94" s="59"/>
      <c r="Q94" s="59"/>
      <c r="R94" s="188"/>
      <c r="S94" s="189"/>
      <c r="T94" s="189"/>
      <c r="U94" s="189"/>
    </row>
    <row r="95" spans="9:21" x14ac:dyDescent="0.3">
      <c r="I95" s="58"/>
      <c r="J95" s="59"/>
      <c r="K95" s="59"/>
      <c r="L95" s="59"/>
      <c r="M95" s="59"/>
      <c r="N95" s="59"/>
      <c r="O95" s="59"/>
      <c r="P95" s="59"/>
      <c r="Q95" s="59"/>
      <c r="R95" s="188"/>
      <c r="S95" s="189"/>
      <c r="T95" s="189"/>
      <c r="U95" s="189"/>
    </row>
    <row r="96" spans="9:21" x14ac:dyDescent="0.3">
      <c r="I96" s="58"/>
      <c r="J96" s="59"/>
      <c r="K96" s="59"/>
      <c r="L96" s="59"/>
      <c r="M96" s="59"/>
      <c r="N96" s="59"/>
      <c r="O96" s="59"/>
      <c r="P96" s="59"/>
      <c r="Q96" s="59"/>
      <c r="R96" s="188"/>
      <c r="S96" s="189"/>
      <c r="T96" s="189"/>
      <c r="U96" s="189"/>
    </row>
    <row r="97" spans="9:21" x14ac:dyDescent="0.3">
      <c r="I97" s="58"/>
      <c r="J97" s="59"/>
      <c r="K97" s="59"/>
      <c r="L97" s="59"/>
      <c r="M97" s="59"/>
      <c r="N97" s="59"/>
      <c r="O97" s="59"/>
      <c r="P97" s="59"/>
      <c r="Q97" s="59"/>
      <c r="R97" s="188"/>
      <c r="S97" s="189"/>
      <c r="T97" s="189"/>
      <c r="U97" s="189"/>
    </row>
    <row r="98" spans="9:21" x14ac:dyDescent="0.3">
      <c r="I98" s="58"/>
      <c r="J98" s="59"/>
      <c r="K98" s="59"/>
      <c r="L98" s="59"/>
      <c r="M98" s="59"/>
      <c r="N98" s="59"/>
      <c r="O98" s="59"/>
      <c r="P98" s="59"/>
      <c r="Q98" s="59"/>
      <c r="R98" s="188"/>
      <c r="S98" s="189"/>
      <c r="T98" s="189"/>
      <c r="U98" s="189"/>
    </row>
    <row r="99" spans="9:21" x14ac:dyDescent="0.3">
      <c r="I99" s="58"/>
      <c r="J99" s="59"/>
      <c r="K99" s="59"/>
      <c r="L99" s="59"/>
      <c r="M99" s="59"/>
      <c r="N99" s="59"/>
      <c r="O99" s="59"/>
      <c r="P99" s="59"/>
      <c r="Q99" s="59"/>
      <c r="R99" s="60"/>
    </row>
    <row r="100" spans="9:21" x14ac:dyDescent="0.3">
      <c r="I100" s="58"/>
      <c r="J100" s="59"/>
      <c r="K100" s="59"/>
      <c r="L100" s="59"/>
      <c r="M100" s="59"/>
      <c r="N100" s="59"/>
      <c r="O100" s="59"/>
      <c r="P100" s="59"/>
      <c r="Q100" s="59"/>
      <c r="R100" s="60"/>
    </row>
    <row r="101" spans="9:21" x14ac:dyDescent="0.3">
      <c r="I101" s="58"/>
      <c r="J101" s="59"/>
      <c r="K101" s="59"/>
      <c r="L101" s="59"/>
      <c r="M101" s="59"/>
      <c r="N101" s="59"/>
      <c r="O101" s="59"/>
      <c r="P101" s="59"/>
      <c r="Q101" s="59"/>
      <c r="R101" s="60"/>
    </row>
    <row r="102" spans="9:21" x14ac:dyDescent="0.3">
      <c r="I102" s="58"/>
      <c r="J102" s="59"/>
      <c r="K102" s="59"/>
      <c r="L102" s="59"/>
      <c r="M102" s="59"/>
      <c r="N102" s="59"/>
      <c r="O102" s="59"/>
      <c r="P102" s="59"/>
      <c r="Q102" s="59"/>
      <c r="R102" s="60"/>
    </row>
    <row r="103" spans="9:21" x14ac:dyDescent="0.3">
      <c r="I103" s="58"/>
      <c r="J103" s="59"/>
      <c r="K103" s="59"/>
      <c r="L103" s="59"/>
      <c r="M103" s="59"/>
      <c r="N103" s="59"/>
      <c r="O103" s="59"/>
      <c r="P103" s="59"/>
      <c r="Q103" s="59"/>
      <c r="R103" s="60"/>
    </row>
    <row r="104" spans="9:21" x14ac:dyDescent="0.3">
      <c r="I104" s="58"/>
      <c r="J104" s="59"/>
      <c r="K104" s="59"/>
      <c r="L104" s="59"/>
      <c r="M104" s="59"/>
      <c r="N104" s="59"/>
      <c r="O104" s="59"/>
      <c r="P104" s="59"/>
      <c r="Q104" s="59"/>
      <c r="R104" s="60"/>
    </row>
    <row r="105" spans="9:21" x14ac:dyDescent="0.3">
      <c r="I105" s="58"/>
      <c r="J105" s="59"/>
      <c r="K105" s="59"/>
      <c r="L105" s="59"/>
      <c r="M105" s="59"/>
      <c r="N105" s="59"/>
      <c r="O105" s="59"/>
      <c r="P105" s="59"/>
      <c r="Q105" s="59"/>
      <c r="R105" s="60"/>
    </row>
    <row r="106" spans="9:21" x14ac:dyDescent="0.3">
      <c r="I106" s="58"/>
      <c r="J106" s="59"/>
      <c r="K106" s="59"/>
      <c r="L106" s="59"/>
      <c r="M106" s="59"/>
      <c r="N106" s="59"/>
      <c r="O106" s="59"/>
      <c r="P106" s="59"/>
      <c r="Q106" s="59"/>
      <c r="R106" s="60"/>
    </row>
    <row r="107" spans="9:21" x14ac:dyDescent="0.3">
      <c r="I107" s="58"/>
      <c r="J107" s="59"/>
      <c r="K107" s="59"/>
      <c r="L107" s="59"/>
      <c r="M107" s="59"/>
      <c r="N107" s="59"/>
      <c r="O107" s="59"/>
      <c r="P107" s="59"/>
      <c r="Q107" s="59"/>
      <c r="R107" s="60"/>
    </row>
    <row r="108" spans="9:21" x14ac:dyDescent="0.3">
      <c r="I108" s="58"/>
      <c r="J108" s="59"/>
      <c r="K108" s="59"/>
      <c r="L108" s="59"/>
      <c r="M108" s="59"/>
      <c r="N108" s="59"/>
      <c r="O108" s="59"/>
      <c r="P108" s="59"/>
      <c r="Q108" s="59"/>
      <c r="R108" s="60"/>
    </row>
    <row r="109" spans="9:21" x14ac:dyDescent="0.3">
      <c r="I109" s="58"/>
      <c r="J109" s="59"/>
      <c r="K109" s="59"/>
      <c r="L109" s="59"/>
      <c r="M109" s="59"/>
      <c r="N109" s="59"/>
      <c r="O109" s="59"/>
      <c r="P109" s="59"/>
      <c r="Q109" s="59"/>
      <c r="R109" s="60"/>
    </row>
    <row r="110" spans="9:21" x14ac:dyDescent="0.3">
      <c r="I110" s="58"/>
      <c r="J110" s="59"/>
      <c r="K110" s="59"/>
      <c r="L110" s="59"/>
      <c r="M110" s="59"/>
      <c r="N110" s="59"/>
      <c r="O110" s="59"/>
      <c r="P110" s="59"/>
      <c r="Q110" s="59"/>
      <c r="R110" s="60"/>
    </row>
    <row r="111" spans="9:21" x14ac:dyDescent="0.3">
      <c r="I111" s="58"/>
      <c r="J111" s="59"/>
      <c r="K111" s="59"/>
      <c r="L111" s="59"/>
      <c r="M111" s="59"/>
      <c r="N111" s="59"/>
      <c r="O111" s="59"/>
      <c r="P111" s="59"/>
      <c r="Q111" s="59"/>
      <c r="R111" s="60"/>
    </row>
    <row r="112" spans="9:21" x14ac:dyDescent="0.3">
      <c r="I112" s="58"/>
      <c r="J112" s="59"/>
      <c r="K112" s="59"/>
      <c r="L112" s="59"/>
      <c r="M112" s="59"/>
      <c r="N112" s="59"/>
      <c r="O112" s="59"/>
      <c r="P112" s="59"/>
      <c r="Q112" s="59"/>
      <c r="R112" s="60"/>
    </row>
    <row r="113" spans="9:18" x14ac:dyDescent="0.3">
      <c r="I113" s="58"/>
      <c r="J113" s="59"/>
      <c r="K113" s="59"/>
      <c r="L113" s="59"/>
      <c r="M113" s="59"/>
      <c r="N113" s="59"/>
      <c r="O113" s="59"/>
      <c r="P113" s="59"/>
      <c r="Q113" s="59"/>
      <c r="R113" s="60"/>
    </row>
  </sheetData>
  <mergeCells count="191">
    <mergeCell ref="M63:Q63"/>
    <mergeCell ref="M15:Q15"/>
    <mergeCell ref="M16:Q16"/>
    <mergeCell ref="M17:Q17"/>
    <mergeCell ref="S23:U23"/>
    <mergeCell ref="F60:F61"/>
    <mergeCell ref="G60:I61"/>
    <mergeCell ref="J60:L61"/>
    <mergeCell ref="M60:Q60"/>
    <mergeCell ref="S61:U61"/>
    <mergeCell ref="O62:P62"/>
    <mergeCell ref="S57:U57"/>
    <mergeCell ref="C58:Q58"/>
    <mergeCell ref="S58:U60"/>
    <mergeCell ref="C50:C51"/>
    <mergeCell ref="D50:D51"/>
    <mergeCell ref="F50:F51"/>
    <mergeCell ref="G43:I44"/>
    <mergeCell ref="J43:L44"/>
    <mergeCell ref="M43:Q43"/>
    <mergeCell ref="S44:U44"/>
    <mergeCell ref="O45:P45"/>
    <mergeCell ref="C41:Q41"/>
    <mergeCell ref="S41:U43"/>
    <mergeCell ref="V58:V60"/>
    <mergeCell ref="C59:C62"/>
    <mergeCell ref="D59:D62"/>
    <mergeCell ref="E59:E62"/>
    <mergeCell ref="F59:I59"/>
    <mergeCell ref="J59:Q59"/>
    <mergeCell ref="R59:R62"/>
    <mergeCell ref="V54:V55"/>
    <mergeCell ref="M55:P55"/>
    <mergeCell ref="S55:U55"/>
    <mergeCell ref="Z55:AA57"/>
    <mergeCell ref="C56:C57"/>
    <mergeCell ref="D56:D57"/>
    <mergeCell ref="F56:F57"/>
    <mergeCell ref="S56:U56"/>
    <mergeCell ref="V56:V57"/>
    <mergeCell ref="M57:P57"/>
    <mergeCell ref="C52:C53"/>
    <mergeCell ref="D52:D53"/>
    <mergeCell ref="F52:F53"/>
    <mergeCell ref="V52:V53"/>
    <mergeCell ref="Z52:AA54"/>
    <mergeCell ref="M53:P53"/>
    <mergeCell ref="S53:U53"/>
    <mergeCell ref="C54:C55"/>
    <mergeCell ref="D54:D55"/>
    <mergeCell ref="F54:F55"/>
    <mergeCell ref="V50:V51"/>
    <mergeCell ref="M51:P51"/>
    <mergeCell ref="S51:U51"/>
    <mergeCell ref="V46:V47"/>
    <mergeCell ref="M47:P47"/>
    <mergeCell ref="S47:U47"/>
    <mergeCell ref="C48:C49"/>
    <mergeCell ref="D48:D49"/>
    <mergeCell ref="F48:F49"/>
    <mergeCell ref="V48:V49"/>
    <mergeCell ref="M49:P49"/>
    <mergeCell ref="S49:U49"/>
    <mergeCell ref="C46:C47"/>
    <mergeCell ref="D46:D47"/>
    <mergeCell ref="F46:F47"/>
    <mergeCell ref="V41:V43"/>
    <mergeCell ref="C42:C45"/>
    <mergeCell ref="D42:D45"/>
    <mergeCell ref="E42:E45"/>
    <mergeCell ref="F42:I42"/>
    <mergeCell ref="J42:Q42"/>
    <mergeCell ref="R42:R45"/>
    <mergeCell ref="F43:F44"/>
    <mergeCell ref="G37:I38"/>
    <mergeCell ref="J37:L38"/>
    <mergeCell ref="M37:Q37"/>
    <mergeCell ref="S38:U38"/>
    <mergeCell ref="O39:P39"/>
    <mergeCell ref="M40:Q40"/>
    <mergeCell ref="C35:Q35"/>
    <mergeCell ref="S35:U37"/>
    <mergeCell ref="V35:V37"/>
    <mergeCell ref="C36:C39"/>
    <mergeCell ref="D36:D39"/>
    <mergeCell ref="E36:E39"/>
    <mergeCell ref="F36:I36"/>
    <mergeCell ref="J36:Q36"/>
    <mergeCell ref="R36:R39"/>
    <mergeCell ref="F37:F38"/>
    <mergeCell ref="AN31:AN34"/>
    <mergeCell ref="AO31:AO34"/>
    <mergeCell ref="AP31:AP34"/>
    <mergeCell ref="C33:C34"/>
    <mergeCell ref="M33:Q33"/>
    <mergeCell ref="M34:Q34"/>
    <mergeCell ref="S34:U34"/>
    <mergeCell ref="O31:O32"/>
    <mergeCell ref="P31:P32"/>
    <mergeCell ref="Q31:Q32"/>
    <mergeCell ref="R31:R32"/>
    <mergeCell ref="V31:V34"/>
    <mergeCell ref="AM31:AM34"/>
    <mergeCell ref="I31:I32"/>
    <mergeCell ref="J31:J32"/>
    <mergeCell ref="K31:K32"/>
    <mergeCell ref="L31:L32"/>
    <mergeCell ref="M31:M32"/>
    <mergeCell ref="N31:N32"/>
    <mergeCell ref="C31:C32"/>
    <mergeCell ref="D31:D32"/>
    <mergeCell ref="E31:E32"/>
    <mergeCell ref="F31:F32"/>
    <mergeCell ref="G31:G32"/>
    <mergeCell ref="O30:P30"/>
    <mergeCell ref="AN30:AO30"/>
    <mergeCell ref="C26:Q26"/>
    <mergeCell ref="S26:U28"/>
    <mergeCell ref="V26:V28"/>
    <mergeCell ref="C27:C30"/>
    <mergeCell ref="D27:D30"/>
    <mergeCell ref="E27:E30"/>
    <mergeCell ref="F27:I27"/>
    <mergeCell ref="J27:Q27"/>
    <mergeCell ref="R27:R30"/>
    <mergeCell ref="F28:F29"/>
    <mergeCell ref="AF18:AI18"/>
    <mergeCell ref="C19:C22"/>
    <mergeCell ref="D19:D22"/>
    <mergeCell ref="E19:E22"/>
    <mergeCell ref="F19:I19"/>
    <mergeCell ref="R11:R14"/>
    <mergeCell ref="F12:F13"/>
    <mergeCell ref="G12:I13"/>
    <mergeCell ref="J12:L13"/>
    <mergeCell ref="M12:Q12"/>
    <mergeCell ref="S13:U13"/>
    <mergeCell ref="O14:P14"/>
    <mergeCell ref="J19:Q19"/>
    <mergeCell ref="R19:R22"/>
    <mergeCell ref="F20:F21"/>
    <mergeCell ref="G20:I21"/>
    <mergeCell ref="J20:L21"/>
    <mergeCell ref="M20:Q20"/>
    <mergeCell ref="C15:C16"/>
    <mergeCell ref="S15:V17"/>
    <mergeCell ref="C18:R18"/>
    <mergeCell ref="S18:U20"/>
    <mergeCell ref="V18:V20"/>
    <mergeCell ref="AF20:AI20"/>
    <mergeCell ref="M9:Q9"/>
    <mergeCell ref="W9:W63"/>
    <mergeCell ref="C10:R10"/>
    <mergeCell ref="S10:U12"/>
    <mergeCell ref="V10:V12"/>
    <mergeCell ref="C11:C14"/>
    <mergeCell ref="D11:D14"/>
    <mergeCell ref="E11:E14"/>
    <mergeCell ref="F11:I11"/>
    <mergeCell ref="J11:Q11"/>
    <mergeCell ref="S21:U21"/>
    <mergeCell ref="O22:P22"/>
    <mergeCell ref="C24:C25"/>
    <mergeCell ref="D24:D25"/>
    <mergeCell ref="O24:P24"/>
    <mergeCell ref="R24:R25"/>
    <mergeCell ref="V24:V25"/>
    <mergeCell ref="M25:P25"/>
    <mergeCell ref="S25:U25"/>
    <mergeCell ref="H31:H32"/>
    <mergeCell ref="G28:I29"/>
    <mergeCell ref="J28:L29"/>
    <mergeCell ref="M28:Q28"/>
    <mergeCell ref="S29:U29"/>
    <mergeCell ref="W4:W8"/>
    <mergeCell ref="C5:C8"/>
    <mergeCell ref="D5:D8"/>
    <mergeCell ref="E5:E8"/>
    <mergeCell ref="F5:I5"/>
    <mergeCell ref="J5:Q5"/>
    <mergeCell ref="R5:R8"/>
    <mergeCell ref="B5:B8"/>
    <mergeCell ref="F6:F7"/>
    <mergeCell ref="G6:I7"/>
    <mergeCell ref="J6:L7"/>
    <mergeCell ref="M6:Q6"/>
    <mergeCell ref="S7:U7"/>
    <mergeCell ref="O8:P8"/>
    <mergeCell ref="C4:R4"/>
    <mergeCell ref="S4:U6"/>
    <mergeCell ref="V4:V6"/>
  </mergeCells>
  <printOptions horizontalCentered="1" verticalCentered="1"/>
  <pageMargins left="0.31496062992125984" right="0.31496062992125984" top="0.39370078740157483" bottom="0.35433070866141736" header="0.31496062992125984" footer="0.31496062992125984"/>
  <pageSetup paperSize="8" scale="45" fitToHeight="0" orientation="portrait" r:id="rId1"/>
  <rowBreaks count="2" manualBreakCount="2">
    <brk id="30" min="1" max="22" man="1"/>
    <brk id="49"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1"/>
  <sheetViews>
    <sheetView showGridLines="0" topLeftCell="A226" zoomScale="112" zoomScaleNormal="112" workbookViewId="0">
      <selection activeCell="C97" sqref="C97"/>
    </sheetView>
  </sheetViews>
  <sheetFormatPr baseColWidth="10" defaultRowHeight="14.4" x14ac:dyDescent="0.3"/>
  <cols>
    <col min="1" max="1" width="1.88671875" style="2" customWidth="1"/>
    <col min="2" max="2" width="24.44140625" style="50" customWidth="1"/>
    <col min="3" max="3" width="30.88671875" style="1" customWidth="1"/>
    <col min="4" max="4" width="35.33203125" style="1" customWidth="1"/>
    <col min="5" max="5" width="82.33203125" style="47" customWidth="1"/>
    <col min="6" max="6" width="33.33203125" style="5" customWidth="1"/>
    <col min="7" max="7" width="8.109375" style="3" customWidth="1"/>
    <col min="8" max="8" width="9.109375" style="3" customWidth="1"/>
    <col min="9" max="9" width="31.44140625" style="51" customWidth="1"/>
    <col min="12" max="12" width="11.44140625" customWidth="1"/>
  </cols>
  <sheetData>
    <row r="1" spans="1:13" ht="21" x14ac:dyDescent="0.4">
      <c r="B1" s="49" t="s">
        <v>148</v>
      </c>
      <c r="C1" s="25"/>
      <c r="D1" s="25"/>
      <c r="E1" s="42"/>
      <c r="F1" s="6"/>
      <c r="G1" s="7"/>
      <c r="H1" s="7"/>
    </row>
    <row r="2" spans="1:13" ht="21" x14ac:dyDescent="0.3">
      <c r="A2" s="1"/>
      <c r="B2" s="8" t="s">
        <v>21</v>
      </c>
      <c r="C2" s="25"/>
      <c r="D2" s="25"/>
      <c r="E2" s="42"/>
      <c r="F2" s="6"/>
      <c r="G2" s="7"/>
      <c r="H2" s="7"/>
    </row>
    <row r="3" spans="1:13" ht="21" x14ac:dyDescent="0.3">
      <c r="A3" s="1"/>
      <c r="B3" s="8" t="s">
        <v>179</v>
      </c>
      <c r="C3" s="25"/>
      <c r="D3" s="25"/>
      <c r="E3" s="42"/>
      <c r="F3" s="6"/>
      <c r="G3" s="7"/>
      <c r="H3" s="7"/>
    </row>
    <row r="4" spans="1:13" ht="21" x14ac:dyDescent="0.3">
      <c r="A4" s="1"/>
      <c r="B4" s="8" t="s">
        <v>179</v>
      </c>
      <c r="C4" s="25"/>
      <c r="D4" s="25"/>
      <c r="E4" s="42"/>
      <c r="F4" s="6"/>
      <c r="G4" s="7"/>
      <c r="H4" s="7"/>
    </row>
    <row r="5" spans="1:13" ht="21.6" thickBot="1" x14ac:dyDescent="0.35">
      <c r="A5" s="1"/>
      <c r="B5" s="171" t="s">
        <v>609</v>
      </c>
      <c r="C5" s="25"/>
      <c r="D5" s="25"/>
      <c r="E5" s="42"/>
      <c r="F5" s="6"/>
      <c r="G5" s="7"/>
      <c r="H5" s="7"/>
    </row>
    <row r="6" spans="1:13" ht="27" customHeight="1" x14ac:dyDescent="0.3">
      <c r="B6" s="694" t="s">
        <v>20</v>
      </c>
      <c r="C6" s="695"/>
      <c r="D6" s="695"/>
      <c r="E6" s="695"/>
      <c r="F6" s="695"/>
      <c r="G6" s="695"/>
      <c r="H6" s="695"/>
      <c r="I6" s="696"/>
    </row>
    <row r="7" spans="1:13" ht="14.25" customHeight="1" x14ac:dyDescent="0.3">
      <c r="A7" s="4"/>
      <c r="B7" s="697" t="s">
        <v>0</v>
      </c>
      <c r="C7" s="699" t="s">
        <v>1</v>
      </c>
      <c r="D7" s="699" t="s">
        <v>2</v>
      </c>
      <c r="E7" s="699" t="s">
        <v>151</v>
      </c>
      <c r="F7" s="699"/>
      <c r="G7" s="699" t="s">
        <v>165</v>
      </c>
      <c r="H7" s="699"/>
      <c r="I7" s="701" t="s">
        <v>196</v>
      </c>
    </row>
    <row r="8" spans="1:13" ht="32.25" customHeight="1" thickBot="1" x14ac:dyDescent="0.35">
      <c r="A8" s="4"/>
      <c r="B8" s="698"/>
      <c r="C8" s="700"/>
      <c r="D8" s="700"/>
      <c r="E8" s="144" t="s">
        <v>180</v>
      </c>
      <c r="F8" s="144" t="s">
        <v>149</v>
      </c>
      <c r="G8" s="26" t="s">
        <v>150</v>
      </c>
      <c r="H8" s="26" t="s">
        <v>164</v>
      </c>
      <c r="I8" s="702"/>
    </row>
    <row r="9" spans="1:13" ht="51.75" customHeight="1" x14ac:dyDescent="0.3">
      <c r="A9" s="4"/>
      <c r="B9" s="682" t="s">
        <v>3</v>
      </c>
      <c r="C9" s="684" t="s">
        <v>4</v>
      </c>
      <c r="D9" s="146" t="s">
        <v>198</v>
      </c>
      <c r="E9" s="146" t="s">
        <v>197</v>
      </c>
      <c r="F9" s="686" t="s">
        <v>300</v>
      </c>
      <c r="G9" s="688" t="s">
        <v>78</v>
      </c>
      <c r="H9" s="690"/>
      <c r="I9" s="692" t="s">
        <v>367</v>
      </c>
    </row>
    <row r="10" spans="1:13" ht="78" customHeight="1" thickBot="1" x14ac:dyDescent="0.35">
      <c r="A10" s="4"/>
      <c r="B10" s="683"/>
      <c r="C10" s="685"/>
      <c r="D10" s="156" t="s">
        <v>6</v>
      </c>
      <c r="E10" s="156" t="s">
        <v>5</v>
      </c>
      <c r="F10" s="687"/>
      <c r="G10" s="689"/>
      <c r="H10" s="691"/>
      <c r="I10" s="693"/>
      <c r="M10" s="9"/>
    </row>
    <row r="11" spans="1:13" ht="45" customHeight="1" x14ac:dyDescent="0.3">
      <c r="A11" s="4"/>
      <c r="B11" s="682" t="s">
        <v>7</v>
      </c>
      <c r="C11" s="684" t="s">
        <v>8</v>
      </c>
      <c r="D11" s="736" t="s">
        <v>580</v>
      </c>
      <c r="E11" s="157" t="s">
        <v>222</v>
      </c>
      <c r="F11" s="729" t="s">
        <v>221</v>
      </c>
      <c r="G11" s="738" t="s">
        <v>78</v>
      </c>
      <c r="H11" s="688"/>
      <c r="I11" s="720"/>
    </row>
    <row r="12" spans="1:13" ht="18.75" customHeight="1" x14ac:dyDescent="0.3">
      <c r="A12" s="4"/>
      <c r="B12" s="723"/>
      <c r="C12" s="724"/>
      <c r="D12" s="737"/>
      <c r="E12" s="158" t="s">
        <v>223</v>
      </c>
      <c r="F12" s="730"/>
      <c r="G12" s="739"/>
      <c r="H12" s="732"/>
      <c r="I12" s="721"/>
    </row>
    <row r="13" spans="1:13" ht="30" customHeight="1" x14ac:dyDescent="0.3">
      <c r="A13" s="4"/>
      <c r="B13" s="723"/>
      <c r="C13" s="724"/>
      <c r="D13" s="737"/>
      <c r="E13" s="10" t="s">
        <v>224</v>
      </c>
      <c r="F13" s="730"/>
      <c r="G13" s="739"/>
      <c r="H13" s="732"/>
      <c r="I13" s="721"/>
    </row>
    <row r="14" spans="1:13" ht="104.25" customHeight="1" x14ac:dyDescent="0.3">
      <c r="A14" s="4"/>
      <c r="B14" s="723"/>
      <c r="C14" s="724"/>
      <c r="D14" s="722" t="s">
        <v>194</v>
      </c>
      <c r="E14" s="55" t="s">
        <v>225</v>
      </c>
      <c r="F14" s="730"/>
      <c r="G14" s="739"/>
      <c r="H14" s="732"/>
      <c r="I14" s="721"/>
    </row>
    <row r="15" spans="1:13" ht="33" customHeight="1" x14ac:dyDescent="0.3">
      <c r="A15" s="4"/>
      <c r="B15" s="723"/>
      <c r="C15" s="724"/>
      <c r="D15" s="722"/>
      <c r="E15" s="158" t="s">
        <v>347</v>
      </c>
      <c r="F15" s="730"/>
      <c r="G15" s="739"/>
      <c r="H15" s="732"/>
      <c r="I15" s="721"/>
    </row>
    <row r="16" spans="1:13" ht="36" customHeight="1" x14ac:dyDescent="0.3">
      <c r="A16" s="4"/>
      <c r="B16" s="723"/>
      <c r="C16" s="724"/>
      <c r="D16" s="722"/>
      <c r="E16" s="24" t="s">
        <v>199</v>
      </c>
      <c r="F16" s="730"/>
      <c r="G16" s="739"/>
      <c r="H16" s="732"/>
      <c r="I16" s="721"/>
    </row>
    <row r="17" spans="1:9" ht="333" customHeight="1" thickBot="1" x14ac:dyDescent="0.35">
      <c r="A17" s="4"/>
      <c r="B17" s="683"/>
      <c r="C17" s="685"/>
      <c r="D17" s="160" t="s">
        <v>145</v>
      </c>
      <c r="E17" s="27" t="s">
        <v>226</v>
      </c>
      <c r="F17" s="156" t="s">
        <v>220</v>
      </c>
      <c r="G17" s="152" t="s">
        <v>78</v>
      </c>
      <c r="H17" s="147"/>
      <c r="I17" s="164"/>
    </row>
    <row r="18" spans="1:9" ht="28.5" customHeight="1" x14ac:dyDescent="0.3">
      <c r="A18" s="4"/>
      <c r="B18" s="682" t="s">
        <v>9</v>
      </c>
      <c r="C18" s="684" t="s">
        <v>10</v>
      </c>
      <c r="D18" s="725" t="s">
        <v>11</v>
      </c>
      <c r="E18" s="727" t="s">
        <v>227</v>
      </c>
      <c r="F18" s="729" t="s">
        <v>301</v>
      </c>
      <c r="G18" s="688" t="s">
        <v>78</v>
      </c>
      <c r="H18" s="688"/>
      <c r="I18" s="733"/>
    </row>
    <row r="19" spans="1:9" ht="18.75" customHeight="1" x14ac:dyDescent="0.3">
      <c r="A19" s="4"/>
      <c r="B19" s="723"/>
      <c r="C19" s="724"/>
      <c r="D19" s="722"/>
      <c r="E19" s="728"/>
      <c r="F19" s="730"/>
      <c r="G19" s="732"/>
      <c r="H19" s="732"/>
      <c r="I19" s="734"/>
    </row>
    <row r="20" spans="1:9" ht="21" customHeight="1" x14ac:dyDescent="0.3">
      <c r="A20" s="4"/>
      <c r="B20" s="723"/>
      <c r="C20" s="724"/>
      <c r="D20" s="722"/>
      <c r="E20" s="158" t="s">
        <v>228</v>
      </c>
      <c r="F20" s="730"/>
      <c r="G20" s="732"/>
      <c r="H20" s="732"/>
      <c r="I20" s="734"/>
    </row>
    <row r="21" spans="1:9" ht="53.25" customHeight="1" thickBot="1" x14ac:dyDescent="0.35">
      <c r="A21" s="4"/>
      <c r="B21" s="683"/>
      <c r="C21" s="685"/>
      <c r="D21" s="726"/>
      <c r="E21" s="61" t="s">
        <v>229</v>
      </c>
      <c r="F21" s="731"/>
      <c r="G21" s="689"/>
      <c r="H21" s="689"/>
      <c r="I21" s="735"/>
    </row>
    <row r="22" spans="1:9" ht="141" customHeight="1" x14ac:dyDescent="0.3">
      <c r="A22" s="4"/>
      <c r="B22" s="703" t="s">
        <v>12</v>
      </c>
      <c r="C22" s="706" t="s">
        <v>348</v>
      </c>
      <c r="D22" s="62" t="s">
        <v>157</v>
      </c>
      <c r="E22" s="63" t="s">
        <v>359</v>
      </c>
      <c r="F22" s="709" t="s">
        <v>185</v>
      </c>
      <c r="G22" s="712" t="s">
        <v>78</v>
      </c>
      <c r="H22" s="712" t="s">
        <v>78</v>
      </c>
      <c r="I22" s="715" t="s">
        <v>361</v>
      </c>
    </row>
    <row r="23" spans="1:9" ht="96.75" customHeight="1" x14ac:dyDescent="0.3">
      <c r="A23" s="4"/>
      <c r="B23" s="704"/>
      <c r="C23" s="707"/>
      <c r="D23" s="159" t="s">
        <v>200</v>
      </c>
      <c r="E23" s="138" t="s">
        <v>205</v>
      </c>
      <c r="F23" s="710"/>
      <c r="G23" s="713"/>
      <c r="H23" s="713"/>
      <c r="I23" s="716"/>
    </row>
    <row r="24" spans="1:9" ht="138" customHeight="1" x14ac:dyDescent="0.3">
      <c r="A24" s="4"/>
      <c r="B24" s="704"/>
      <c r="C24" s="707"/>
      <c r="D24" s="159" t="s">
        <v>201</v>
      </c>
      <c r="E24" s="138" t="s">
        <v>206</v>
      </c>
      <c r="F24" s="710"/>
      <c r="G24" s="713"/>
      <c r="H24" s="713"/>
      <c r="I24" s="716"/>
    </row>
    <row r="25" spans="1:9" ht="151.5" customHeight="1" x14ac:dyDescent="0.3">
      <c r="A25" s="4"/>
      <c r="B25" s="704"/>
      <c r="C25" s="707"/>
      <c r="D25" s="159" t="s">
        <v>202</v>
      </c>
      <c r="E25" s="138" t="s">
        <v>207</v>
      </c>
      <c r="F25" s="710"/>
      <c r="G25" s="713"/>
      <c r="H25" s="713"/>
      <c r="I25" s="716"/>
    </row>
    <row r="26" spans="1:9" ht="114.75" customHeight="1" x14ac:dyDescent="0.3">
      <c r="A26" s="4"/>
      <c r="B26" s="704"/>
      <c r="C26" s="707"/>
      <c r="D26" s="159" t="s">
        <v>203</v>
      </c>
      <c r="E26" s="138" t="s">
        <v>216</v>
      </c>
      <c r="F26" s="710"/>
      <c r="G26" s="713"/>
      <c r="H26" s="713"/>
      <c r="I26" s="716"/>
    </row>
    <row r="27" spans="1:9" ht="153" customHeight="1" x14ac:dyDescent="0.3">
      <c r="A27" s="4"/>
      <c r="B27" s="704"/>
      <c r="C27" s="707"/>
      <c r="D27" s="159" t="s">
        <v>204</v>
      </c>
      <c r="E27" s="718" t="s">
        <v>581</v>
      </c>
      <c r="F27" s="710"/>
      <c r="G27" s="713"/>
      <c r="H27" s="713"/>
      <c r="I27" s="716"/>
    </row>
    <row r="28" spans="1:9" ht="153" customHeight="1" x14ac:dyDescent="0.3">
      <c r="A28" s="4"/>
      <c r="B28" s="704"/>
      <c r="C28" s="707"/>
      <c r="D28" s="159" t="s">
        <v>210</v>
      </c>
      <c r="E28" s="718"/>
      <c r="F28" s="710"/>
      <c r="G28" s="713"/>
      <c r="H28" s="713"/>
      <c r="I28" s="716"/>
    </row>
    <row r="29" spans="1:9" ht="108" customHeight="1" thickBot="1" x14ac:dyDescent="0.35">
      <c r="A29" s="4"/>
      <c r="B29" s="705"/>
      <c r="C29" s="708"/>
      <c r="D29" s="160" t="s">
        <v>209</v>
      </c>
      <c r="E29" s="719"/>
      <c r="F29" s="711"/>
      <c r="G29" s="714"/>
      <c r="H29" s="714"/>
      <c r="I29" s="717"/>
    </row>
    <row r="30" spans="1:9" ht="29.25" customHeight="1" x14ac:dyDescent="0.3">
      <c r="A30" s="4"/>
      <c r="B30" s="750" t="s">
        <v>13</v>
      </c>
      <c r="C30" s="743" t="s">
        <v>14</v>
      </c>
      <c r="D30" s="736" t="s">
        <v>208</v>
      </c>
      <c r="E30" s="28" t="s">
        <v>152</v>
      </c>
      <c r="F30" s="736" t="s">
        <v>219</v>
      </c>
      <c r="G30" s="748" t="s">
        <v>78</v>
      </c>
      <c r="H30" s="748"/>
      <c r="I30" s="740"/>
    </row>
    <row r="31" spans="1:9" ht="30.75" customHeight="1" x14ac:dyDescent="0.3">
      <c r="A31" s="4"/>
      <c r="B31" s="751"/>
      <c r="C31" s="753"/>
      <c r="D31" s="737"/>
      <c r="E31" s="18" t="s">
        <v>153</v>
      </c>
      <c r="F31" s="737"/>
      <c r="G31" s="754"/>
      <c r="H31" s="754"/>
      <c r="I31" s="741"/>
    </row>
    <row r="32" spans="1:9" ht="38.25" customHeight="1" thickBot="1" x14ac:dyDescent="0.35">
      <c r="A32" s="4"/>
      <c r="B32" s="751"/>
      <c r="C32" s="744"/>
      <c r="D32" s="745"/>
      <c r="E32" s="31" t="s">
        <v>349</v>
      </c>
      <c r="F32" s="745"/>
      <c r="G32" s="749"/>
      <c r="H32" s="749"/>
      <c r="I32" s="742"/>
    </row>
    <row r="33" spans="1:9" ht="34.5" customHeight="1" x14ac:dyDescent="0.3">
      <c r="A33" s="4"/>
      <c r="B33" s="751"/>
      <c r="C33" s="743" t="s">
        <v>15</v>
      </c>
      <c r="D33" s="736" t="s">
        <v>154</v>
      </c>
      <c r="E33" s="28" t="s">
        <v>211</v>
      </c>
      <c r="F33" s="746" t="s">
        <v>218</v>
      </c>
      <c r="G33" s="748" t="s">
        <v>78</v>
      </c>
      <c r="H33" s="748"/>
      <c r="I33" s="733"/>
    </row>
    <row r="34" spans="1:9" ht="125.25" customHeight="1" thickBot="1" x14ac:dyDescent="0.35">
      <c r="A34" s="4"/>
      <c r="B34" s="752"/>
      <c r="C34" s="744"/>
      <c r="D34" s="745"/>
      <c r="E34" s="29" t="s">
        <v>213</v>
      </c>
      <c r="F34" s="747"/>
      <c r="G34" s="749"/>
      <c r="H34" s="749"/>
      <c r="I34" s="735"/>
    </row>
    <row r="35" spans="1:9" ht="26.25" customHeight="1" thickBot="1" x14ac:dyDescent="0.35">
      <c r="A35" s="4"/>
      <c r="B35" s="100"/>
      <c r="C35" s="101" t="s">
        <v>1</v>
      </c>
      <c r="D35" s="102" t="s">
        <v>2</v>
      </c>
      <c r="E35" s="102" t="s">
        <v>594</v>
      </c>
      <c r="F35" s="168"/>
      <c r="G35" s="135"/>
      <c r="H35" s="135"/>
      <c r="I35" s="162"/>
    </row>
    <row r="36" spans="1:9" ht="35.25" customHeight="1" x14ac:dyDescent="0.3">
      <c r="A36" s="4"/>
      <c r="B36" s="750" t="s">
        <v>16</v>
      </c>
      <c r="C36" s="762" t="s">
        <v>17</v>
      </c>
      <c r="D36" s="765" t="s">
        <v>18</v>
      </c>
      <c r="E36" s="104" t="s">
        <v>212</v>
      </c>
      <c r="F36" s="768" t="s">
        <v>217</v>
      </c>
      <c r="G36" s="748" t="s">
        <v>78</v>
      </c>
      <c r="H36" s="748"/>
      <c r="I36" s="733"/>
    </row>
    <row r="37" spans="1:9" ht="120" customHeight="1" x14ac:dyDescent="0.3">
      <c r="A37" s="4"/>
      <c r="B37" s="751"/>
      <c r="C37" s="763"/>
      <c r="D37" s="766"/>
      <c r="E37" s="103" t="s">
        <v>595</v>
      </c>
      <c r="F37" s="769"/>
      <c r="G37" s="754"/>
      <c r="H37" s="754"/>
      <c r="I37" s="734"/>
    </row>
    <row r="38" spans="1:9" ht="37.5" customHeight="1" thickBot="1" x14ac:dyDescent="0.35">
      <c r="A38" s="4"/>
      <c r="B38" s="751"/>
      <c r="C38" s="764"/>
      <c r="D38" s="767"/>
      <c r="E38" s="105" t="s">
        <v>596</v>
      </c>
      <c r="F38" s="770"/>
      <c r="G38" s="749"/>
      <c r="H38" s="749"/>
      <c r="I38" s="735"/>
    </row>
    <row r="39" spans="1:9" ht="36" customHeight="1" x14ac:dyDescent="0.3">
      <c r="A39" s="4"/>
      <c r="B39" s="751"/>
      <c r="C39" s="743" t="s">
        <v>19</v>
      </c>
      <c r="D39" s="736" t="s">
        <v>146</v>
      </c>
      <c r="E39" s="30" t="s">
        <v>214</v>
      </c>
      <c r="F39" s="758" t="s">
        <v>299</v>
      </c>
      <c r="G39" s="748" t="s">
        <v>78</v>
      </c>
      <c r="H39" s="748" t="s">
        <v>78</v>
      </c>
      <c r="I39" s="692" t="s">
        <v>362</v>
      </c>
    </row>
    <row r="40" spans="1:9" ht="31.5" customHeight="1" x14ac:dyDescent="0.3">
      <c r="A40" s="4"/>
      <c r="B40" s="751"/>
      <c r="C40" s="753"/>
      <c r="D40" s="737"/>
      <c r="E40" s="18" t="s">
        <v>215</v>
      </c>
      <c r="F40" s="759"/>
      <c r="G40" s="754"/>
      <c r="H40" s="754"/>
      <c r="I40" s="761"/>
    </row>
    <row r="41" spans="1:9" ht="33.75" customHeight="1" x14ac:dyDescent="0.3">
      <c r="A41" s="4"/>
      <c r="B41" s="751"/>
      <c r="C41" s="753"/>
      <c r="D41" s="737"/>
      <c r="E41" s="11" t="s">
        <v>350</v>
      </c>
      <c r="F41" s="759"/>
      <c r="G41" s="754"/>
      <c r="H41" s="754"/>
      <c r="I41" s="761"/>
    </row>
    <row r="42" spans="1:9" ht="30.75" customHeight="1" x14ac:dyDescent="0.3">
      <c r="A42" s="4"/>
      <c r="B42" s="751"/>
      <c r="C42" s="753"/>
      <c r="D42" s="737" t="s">
        <v>147</v>
      </c>
      <c r="E42" s="17" t="s">
        <v>239</v>
      </c>
      <c r="F42" s="759"/>
      <c r="G42" s="754"/>
      <c r="H42" s="754"/>
      <c r="I42" s="761"/>
    </row>
    <row r="43" spans="1:9" ht="46.5" customHeight="1" thickBot="1" x14ac:dyDescent="0.35">
      <c r="A43" s="4"/>
      <c r="B43" s="752"/>
      <c r="C43" s="744"/>
      <c r="D43" s="745"/>
      <c r="E43" s="31" t="s">
        <v>240</v>
      </c>
      <c r="F43" s="760"/>
      <c r="G43" s="749"/>
      <c r="H43" s="749"/>
      <c r="I43" s="693"/>
    </row>
    <row r="44" spans="1:9" ht="27" customHeight="1" x14ac:dyDescent="0.3">
      <c r="A44" s="4"/>
      <c r="B44" s="755" t="s">
        <v>22</v>
      </c>
      <c r="C44" s="756"/>
      <c r="D44" s="756"/>
      <c r="E44" s="756"/>
      <c r="F44" s="756"/>
      <c r="G44" s="756"/>
      <c r="H44" s="756"/>
      <c r="I44" s="757"/>
    </row>
    <row r="45" spans="1:9" ht="14.25" customHeight="1" x14ac:dyDescent="0.3">
      <c r="A45" s="4"/>
      <c r="B45" s="697" t="s">
        <v>0</v>
      </c>
      <c r="C45" s="699" t="s">
        <v>1</v>
      </c>
      <c r="D45" s="699" t="s">
        <v>2</v>
      </c>
      <c r="E45" s="699" t="s">
        <v>151</v>
      </c>
      <c r="F45" s="699"/>
      <c r="G45" s="699" t="s">
        <v>165</v>
      </c>
      <c r="H45" s="699"/>
      <c r="I45" s="701" t="s">
        <v>196</v>
      </c>
    </row>
    <row r="46" spans="1:9" ht="23.25" customHeight="1" thickBot="1" x14ac:dyDescent="0.35">
      <c r="B46" s="698"/>
      <c r="C46" s="700"/>
      <c r="D46" s="700"/>
      <c r="E46" s="144" t="s">
        <v>180</v>
      </c>
      <c r="F46" s="144" t="s">
        <v>149</v>
      </c>
      <c r="G46" s="26" t="s">
        <v>150</v>
      </c>
      <c r="H46" s="26" t="s">
        <v>164</v>
      </c>
      <c r="I46" s="702"/>
    </row>
    <row r="47" spans="1:9" ht="45" customHeight="1" x14ac:dyDescent="0.3">
      <c r="A47" s="4"/>
      <c r="B47" s="750" t="s">
        <v>23</v>
      </c>
      <c r="C47" s="786" t="s">
        <v>24</v>
      </c>
      <c r="D47" s="789" t="s">
        <v>345</v>
      </c>
      <c r="E47" s="30" t="s">
        <v>242</v>
      </c>
      <c r="F47" s="789" t="s">
        <v>519</v>
      </c>
      <c r="G47" s="792" t="s">
        <v>78</v>
      </c>
      <c r="H47" s="153"/>
      <c r="I47" s="774"/>
    </row>
    <row r="48" spans="1:9" ht="33" customHeight="1" x14ac:dyDescent="0.3">
      <c r="A48" s="4"/>
      <c r="B48" s="751"/>
      <c r="C48" s="787"/>
      <c r="D48" s="790"/>
      <c r="E48" s="57" t="s">
        <v>351</v>
      </c>
      <c r="F48" s="790"/>
      <c r="G48" s="793"/>
      <c r="H48" s="154"/>
      <c r="I48" s="775"/>
    </row>
    <row r="49" spans="1:9" ht="128.25" customHeight="1" thickBot="1" x14ac:dyDescent="0.35">
      <c r="A49" s="4"/>
      <c r="B49" s="751"/>
      <c r="C49" s="788"/>
      <c r="D49" s="791"/>
      <c r="E49" s="29" t="s">
        <v>241</v>
      </c>
      <c r="F49" s="791"/>
      <c r="G49" s="794"/>
      <c r="H49" s="155"/>
      <c r="I49" s="776"/>
    </row>
    <row r="50" spans="1:9" ht="48" customHeight="1" x14ac:dyDescent="0.3">
      <c r="A50" s="4"/>
      <c r="B50" s="751"/>
      <c r="C50" s="786" t="s">
        <v>25</v>
      </c>
      <c r="D50" s="789" t="s">
        <v>346</v>
      </c>
      <c r="E50" s="30" t="s">
        <v>243</v>
      </c>
      <c r="F50" s="780" t="s">
        <v>230</v>
      </c>
      <c r="G50" s="712" t="s">
        <v>78</v>
      </c>
      <c r="H50" s="771"/>
      <c r="I50" s="774"/>
    </row>
    <row r="51" spans="1:9" ht="179.25" customHeight="1" x14ac:dyDescent="0.3">
      <c r="A51" s="4"/>
      <c r="B51" s="751"/>
      <c r="C51" s="787"/>
      <c r="D51" s="790"/>
      <c r="E51" s="57" t="s">
        <v>244</v>
      </c>
      <c r="F51" s="781"/>
      <c r="G51" s="713"/>
      <c r="H51" s="772"/>
      <c r="I51" s="775"/>
    </row>
    <row r="52" spans="1:9" ht="22.5" customHeight="1" thickBot="1" x14ac:dyDescent="0.35">
      <c r="A52" s="4"/>
      <c r="B52" s="751"/>
      <c r="C52" s="788"/>
      <c r="D52" s="791"/>
      <c r="E52" s="29" t="s">
        <v>352</v>
      </c>
      <c r="F52" s="782"/>
      <c r="G52" s="714"/>
      <c r="H52" s="773"/>
      <c r="I52" s="776"/>
    </row>
    <row r="53" spans="1:9" ht="42" customHeight="1" x14ac:dyDescent="0.3">
      <c r="A53" s="4"/>
      <c r="B53" s="751"/>
      <c r="C53" s="743" t="s">
        <v>26</v>
      </c>
      <c r="D53" s="777" t="s">
        <v>94</v>
      </c>
      <c r="E53" s="30" t="s">
        <v>258</v>
      </c>
      <c r="F53" s="780" t="s">
        <v>231</v>
      </c>
      <c r="G53" s="748" t="s">
        <v>78</v>
      </c>
      <c r="H53" s="783"/>
      <c r="I53" s="733"/>
    </row>
    <row r="54" spans="1:9" ht="18.75" customHeight="1" x14ac:dyDescent="0.3">
      <c r="A54" s="4"/>
      <c r="B54" s="751"/>
      <c r="C54" s="753"/>
      <c r="D54" s="778"/>
      <c r="E54" s="57" t="s">
        <v>259</v>
      </c>
      <c r="F54" s="781"/>
      <c r="G54" s="754"/>
      <c r="H54" s="784"/>
      <c r="I54" s="734"/>
    </row>
    <row r="55" spans="1:9" ht="60.75" customHeight="1" thickBot="1" x14ac:dyDescent="0.35">
      <c r="A55" s="4"/>
      <c r="B55" s="751"/>
      <c r="C55" s="744"/>
      <c r="D55" s="779"/>
      <c r="E55" s="29" t="s">
        <v>257</v>
      </c>
      <c r="F55" s="782"/>
      <c r="G55" s="749"/>
      <c r="H55" s="785"/>
      <c r="I55" s="735"/>
    </row>
    <row r="56" spans="1:9" ht="45" customHeight="1" x14ac:dyDescent="0.3">
      <c r="A56" s="4"/>
      <c r="B56" s="751"/>
      <c r="C56" s="743" t="s">
        <v>27</v>
      </c>
      <c r="D56" s="777" t="s">
        <v>245</v>
      </c>
      <c r="E56" s="30" t="s">
        <v>250</v>
      </c>
      <c r="F56" s="777" t="s">
        <v>235</v>
      </c>
      <c r="G56" s="748" t="s">
        <v>78</v>
      </c>
      <c r="H56" s="783"/>
      <c r="I56" s="733"/>
    </row>
    <row r="57" spans="1:9" ht="113.25" customHeight="1" thickBot="1" x14ac:dyDescent="0.35">
      <c r="A57" s="4"/>
      <c r="B57" s="751"/>
      <c r="C57" s="744"/>
      <c r="D57" s="779"/>
      <c r="E57" s="29" t="s">
        <v>251</v>
      </c>
      <c r="F57" s="779"/>
      <c r="G57" s="749"/>
      <c r="H57" s="785"/>
      <c r="I57" s="735"/>
    </row>
    <row r="58" spans="1:9" ht="45.75" customHeight="1" x14ac:dyDescent="0.3">
      <c r="A58" s="4"/>
      <c r="B58" s="751"/>
      <c r="C58" s="743" t="s">
        <v>28</v>
      </c>
      <c r="D58" s="777" t="s">
        <v>246</v>
      </c>
      <c r="E58" s="30" t="s">
        <v>247</v>
      </c>
      <c r="F58" s="777" t="s">
        <v>249</v>
      </c>
      <c r="G58" s="748" t="s">
        <v>78</v>
      </c>
      <c r="H58" s="783"/>
      <c r="I58" s="733"/>
    </row>
    <row r="59" spans="1:9" ht="47.25" customHeight="1" x14ac:dyDescent="0.3">
      <c r="A59" s="4"/>
      <c r="B59" s="751"/>
      <c r="C59" s="753"/>
      <c r="D59" s="778"/>
      <c r="E59" s="57" t="s">
        <v>248</v>
      </c>
      <c r="F59" s="778"/>
      <c r="G59" s="754"/>
      <c r="H59" s="784"/>
      <c r="I59" s="734"/>
    </row>
    <row r="60" spans="1:9" ht="36" customHeight="1" thickBot="1" x14ac:dyDescent="0.35">
      <c r="A60" s="4"/>
      <c r="B60" s="752"/>
      <c r="C60" s="744"/>
      <c r="D60" s="779"/>
      <c r="E60" s="29" t="s">
        <v>530</v>
      </c>
      <c r="F60" s="779"/>
      <c r="G60" s="749"/>
      <c r="H60" s="785"/>
      <c r="I60" s="735"/>
    </row>
    <row r="61" spans="1:9" ht="46.5" customHeight="1" x14ac:dyDescent="0.3">
      <c r="A61" s="4"/>
      <c r="B61" s="800" t="s">
        <v>29</v>
      </c>
      <c r="C61" s="804" t="s">
        <v>30</v>
      </c>
      <c r="D61" s="807" t="s">
        <v>232</v>
      </c>
      <c r="E61" s="32" t="s">
        <v>254</v>
      </c>
      <c r="F61" s="807" t="s">
        <v>236</v>
      </c>
      <c r="G61" s="690" t="s">
        <v>78</v>
      </c>
      <c r="H61" s="690"/>
      <c r="I61" s="795" t="s">
        <v>302</v>
      </c>
    </row>
    <row r="62" spans="1:9" ht="82.5" customHeight="1" x14ac:dyDescent="0.3">
      <c r="A62" s="4"/>
      <c r="B62" s="801"/>
      <c r="C62" s="805"/>
      <c r="D62" s="808"/>
      <c r="E62" s="19" t="s">
        <v>255</v>
      </c>
      <c r="F62" s="808"/>
      <c r="G62" s="810"/>
      <c r="H62" s="810"/>
      <c r="I62" s="796"/>
    </row>
    <row r="63" spans="1:9" ht="19.5" customHeight="1" x14ac:dyDescent="0.3">
      <c r="A63" s="4"/>
      <c r="B63" s="801"/>
      <c r="C63" s="805"/>
      <c r="D63" s="808"/>
      <c r="E63" s="19" t="s">
        <v>253</v>
      </c>
      <c r="F63" s="808"/>
      <c r="G63" s="810"/>
      <c r="H63" s="810"/>
      <c r="I63" s="796"/>
    </row>
    <row r="64" spans="1:9" ht="34.5" customHeight="1" x14ac:dyDescent="0.3">
      <c r="A64" s="4"/>
      <c r="B64" s="801"/>
      <c r="C64" s="805"/>
      <c r="D64" s="808"/>
      <c r="E64" s="20" t="s">
        <v>252</v>
      </c>
      <c r="F64" s="808"/>
      <c r="G64" s="810"/>
      <c r="H64" s="810"/>
      <c r="I64" s="796"/>
    </row>
    <row r="65" spans="1:9" ht="30" customHeight="1" x14ac:dyDescent="0.3">
      <c r="A65" s="4"/>
      <c r="B65" s="801"/>
      <c r="C65" s="805"/>
      <c r="D65" s="798" t="s">
        <v>233</v>
      </c>
      <c r="E65" s="14" t="s">
        <v>261</v>
      </c>
      <c r="F65" s="808"/>
      <c r="G65" s="810"/>
      <c r="H65" s="810"/>
      <c r="I65" s="796"/>
    </row>
    <row r="66" spans="1:9" ht="33.75" customHeight="1" x14ac:dyDescent="0.3">
      <c r="A66" s="4"/>
      <c r="B66" s="801"/>
      <c r="C66" s="805"/>
      <c r="D66" s="798"/>
      <c r="E66" s="19" t="s">
        <v>262</v>
      </c>
      <c r="F66" s="808"/>
      <c r="G66" s="810"/>
      <c r="H66" s="810"/>
      <c r="I66" s="796"/>
    </row>
    <row r="67" spans="1:9" ht="23.25" customHeight="1" thickBot="1" x14ac:dyDescent="0.35">
      <c r="A67" s="4"/>
      <c r="B67" s="801"/>
      <c r="C67" s="806"/>
      <c r="D67" s="799"/>
      <c r="E67" s="33" t="s">
        <v>260</v>
      </c>
      <c r="F67" s="809"/>
      <c r="G67" s="691"/>
      <c r="H67" s="691"/>
      <c r="I67" s="797"/>
    </row>
    <row r="68" spans="1:9" ht="23.25" customHeight="1" thickBot="1" x14ac:dyDescent="0.35">
      <c r="A68" s="4"/>
      <c r="B68" s="802"/>
      <c r="C68" s="101" t="s">
        <v>1</v>
      </c>
      <c r="D68" s="102" t="s">
        <v>2</v>
      </c>
      <c r="E68" s="102" t="s">
        <v>594</v>
      </c>
      <c r="F68" s="136"/>
      <c r="G68" s="106"/>
      <c r="H68" s="106"/>
      <c r="I68" s="167"/>
    </row>
    <row r="69" spans="1:9" ht="230.25" customHeight="1" thickBot="1" x14ac:dyDescent="0.35">
      <c r="A69" s="4"/>
      <c r="B69" s="803"/>
      <c r="C69" s="107" t="s">
        <v>31</v>
      </c>
      <c r="D69" s="108" t="s">
        <v>234</v>
      </c>
      <c r="E69" s="109" t="s">
        <v>597</v>
      </c>
      <c r="F69" s="95" t="s">
        <v>298</v>
      </c>
      <c r="G69" s="96" t="s">
        <v>78</v>
      </c>
      <c r="H69" s="96" t="s">
        <v>78</v>
      </c>
      <c r="I69" s="97" t="s">
        <v>303</v>
      </c>
    </row>
    <row r="70" spans="1:9" ht="27" customHeight="1" x14ac:dyDescent="0.3">
      <c r="A70" s="4"/>
      <c r="B70" s="755" t="s">
        <v>32</v>
      </c>
      <c r="C70" s="756"/>
      <c r="D70" s="756"/>
      <c r="E70" s="756"/>
      <c r="F70" s="756"/>
      <c r="G70" s="756"/>
      <c r="H70" s="756"/>
      <c r="I70" s="757"/>
    </row>
    <row r="71" spans="1:9" ht="15" customHeight="1" x14ac:dyDescent="0.3">
      <c r="A71" s="4"/>
      <c r="B71" s="697" t="s">
        <v>0</v>
      </c>
      <c r="C71" s="699" t="s">
        <v>1</v>
      </c>
      <c r="D71" s="699" t="s">
        <v>2</v>
      </c>
      <c r="E71" s="699" t="s">
        <v>151</v>
      </c>
      <c r="F71" s="699"/>
      <c r="G71" s="699" t="s">
        <v>165</v>
      </c>
      <c r="H71" s="699"/>
      <c r="I71" s="701" t="s">
        <v>196</v>
      </c>
    </row>
    <row r="72" spans="1:9" ht="27" customHeight="1" thickBot="1" x14ac:dyDescent="0.35">
      <c r="A72" s="4"/>
      <c r="B72" s="698"/>
      <c r="C72" s="700"/>
      <c r="D72" s="700"/>
      <c r="E72" s="144" t="s">
        <v>180</v>
      </c>
      <c r="F72" s="144" t="s">
        <v>149</v>
      </c>
      <c r="G72" s="26" t="s">
        <v>150</v>
      </c>
      <c r="H72" s="26" t="s">
        <v>164</v>
      </c>
      <c r="I72" s="702"/>
    </row>
    <row r="73" spans="1:9" ht="56.25" customHeight="1" x14ac:dyDescent="0.3">
      <c r="B73" s="703" t="s">
        <v>33</v>
      </c>
      <c r="C73" s="706" t="s">
        <v>34</v>
      </c>
      <c r="D73" s="832" t="s">
        <v>237</v>
      </c>
      <c r="E73" s="35" t="s">
        <v>263</v>
      </c>
      <c r="F73" s="833" t="s">
        <v>238</v>
      </c>
      <c r="G73" s="836" t="s">
        <v>78</v>
      </c>
      <c r="H73" s="839" t="s">
        <v>78</v>
      </c>
      <c r="I73" s="811"/>
    </row>
    <row r="74" spans="1:9" ht="57.75" customHeight="1" x14ac:dyDescent="0.3">
      <c r="B74" s="704"/>
      <c r="C74" s="707"/>
      <c r="D74" s="813"/>
      <c r="E74" s="12" t="s">
        <v>264</v>
      </c>
      <c r="F74" s="834"/>
      <c r="G74" s="837"/>
      <c r="H74" s="840"/>
      <c r="I74" s="741"/>
    </row>
    <row r="75" spans="1:9" ht="48.75" customHeight="1" x14ac:dyDescent="0.3">
      <c r="B75" s="704"/>
      <c r="C75" s="707"/>
      <c r="D75" s="813"/>
      <c r="E75" s="12" t="s">
        <v>265</v>
      </c>
      <c r="F75" s="834"/>
      <c r="G75" s="837"/>
      <c r="H75" s="840"/>
      <c r="I75" s="741"/>
    </row>
    <row r="76" spans="1:9" ht="33" customHeight="1" x14ac:dyDescent="0.3">
      <c r="B76" s="704"/>
      <c r="C76" s="707"/>
      <c r="D76" s="813"/>
      <c r="E76" s="12" t="s">
        <v>266</v>
      </c>
      <c r="F76" s="834"/>
      <c r="G76" s="837"/>
      <c r="H76" s="840"/>
      <c r="I76" s="741"/>
    </row>
    <row r="77" spans="1:9" ht="18" customHeight="1" x14ac:dyDescent="0.3">
      <c r="B77" s="704"/>
      <c r="C77" s="707"/>
      <c r="D77" s="813"/>
      <c r="E77" s="12" t="s">
        <v>267</v>
      </c>
      <c r="F77" s="834"/>
      <c r="G77" s="837"/>
      <c r="H77" s="840"/>
      <c r="I77" s="741"/>
    </row>
    <row r="78" spans="1:9" ht="31.5" customHeight="1" x14ac:dyDescent="0.3">
      <c r="B78" s="704"/>
      <c r="C78" s="707"/>
      <c r="D78" s="813"/>
      <c r="E78" s="12" t="s">
        <v>553</v>
      </c>
      <c r="F78" s="834"/>
      <c r="G78" s="837"/>
      <c r="H78" s="840"/>
      <c r="I78" s="741"/>
    </row>
    <row r="79" spans="1:9" ht="38.25" customHeight="1" x14ac:dyDescent="0.3">
      <c r="B79" s="704"/>
      <c r="C79" s="707"/>
      <c r="D79" s="814"/>
      <c r="E79" s="21" t="s">
        <v>268</v>
      </c>
      <c r="F79" s="834"/>
      <c r="G79" s="837"/>
      <c r="H79" s="840"/>
      <c r="I79" s="741"/>
    </row>
    <row r="80" spans="1:9" ht="45" customHeight="1" x14ac:dyDescent="0.3">
      <c r="A80" s="4"/>
      <c r="B80" s="704"/>
      <c r="C80" s="707"/>
      <c r="D80" s="812" t="s">
        <v>354</v>
      </c>
      <c r="E80" s="13" t="s">
        <v>355</v>
      </c>
      <c r="F80" s="834"/>
      <c r="G80" s="837"/>
      <c r="H80" s="840"/>
      <c r="I80" s="741"/>
    </row>
    <row r="81" spans="1:9" ht="63" customHeight="1" x14ac:dyDescent="0.3">
      <c r="A81" s="4"/>
      <c r="B81" s="704"/>
      <c r="C81" s="707"/>
      <c r="D81" s="813"/>
      <c r="E81" s="12" t="s">
        <v>269</v>
      </c>
      <c r="F81" s="834"/>
      <c r="G81" s="837"/>
      <c r="H81" s="840"/>
      <c r="I81" s="741"/>
    </row>
    <row r="82" spans="1:9" ht="39" customHeight="1" x14ac:dyDescent="0.3">
      <c r="A82" s="4"/>
      <c r="B82" s="704"/>
      <c r="C82" s="707"/>
      <c r="D82" s="813"/>
      <c r="E82" s="12" t="s">
        <v>357</v>
      </c>
      <c r="F82" s="834"/>
      <c r="G82" s="837"/>
      <c r="H82" s="840"/>
      <c r="I82" s="741"/>
    </row>
    <row r="83" spans="1:9" ht="48.75" customHeight="1" x14ac:dyDescent="0.3">
      <c r="A83" s="4"/>
      <c r="B83" s="704"/>
      <c r="C83" s="707"/>
      <c r="D83" s="813"/>
      <c r="E83" s="12" t="s">
        <v>554</v>
      </c>
      <c r="F83" s="834"/>
      <c r="G83" s="837"/>
      <c r="H83" s="840"/>
      <c r="I83" s="741"/>
    </row>
    <row r="84" spans="1:9" ht="46.5" customHeight="1" x14ac:dyDescent="0.3">
      <c r="A84" s="4"/>
      <c r="B84" s="704"/>
      <c r="C84" s="707"/>
      <c r="D84" s="814"/>
      <c r="E84" s="12" t="s">
        <v>555</v>
      </c>
      <c r="F84" s="834"/>
      <c r="G84" s="837"/>
      <c r="H84" s="840"/>
      <c r="I84" s="741"/>
    </row>
    <row r="85" spans="1:9" ht="36" customHeight="1" x14ac:dyDescent="0.3">
      <c r="A85" s="4"/>
      <c r="B85" s="704"/>
      <c r="C85" s="707"/>
      <c r="D85" s="815" t="s">
        <v>353</v>
      </c>
      <c r="E85" s="40" t="s">
        <v>366</v>
      </c>
      <c r="F85" s="834"/>
      <c r="G85" s="837"/>
      <c r="H85" s="840"/>
      <c r="I85" s="741"/>
    </row>
    <row r="86" spans="1:9" ht="38.25" customHeight="1" thickBot="1" x14ac:dyDescent="0.35">
      <c r="A86" s="4"/>
      <c r="B86" s="705"/>
      <c r="C86" s="708"/>
      <c r="D86" s="816"/>
      <c r="E86" s="64" t="s">
        <v>356</v>
      </c>
      <c r="F86" s="835"/>
      <c r="G86" s="838"/>
      <c r="H86" s="841"/>
      <c r="I86" s="742"/>
    </row>
    <row r="87" spans="1:9" ht="342" customHeight="1" x14ac:dyDescent="0.3">
      <c r="A87" s="4"/>
      <c r="B87" s="703" t="s">
        <v>184</v>
      </c>
      <c r="C87" s="817" t="s">
        <v>52</v>
      </c>
      <c r="D87" s="65" t="s">
        <v>157</v>
      </c>
      <c r="E87" s="38" t="s">
        <v>360</v>
      </c>
      <c r="F87" s="820" t="s">
        <v>256</v>
      </c>
      <c r="G87" s="823" t="s">
        <v>78</v>
      </c>
      <c r="H87" s="826" t="s">
        <v>78</v>
      </c>
      <c r="I87" s="829" t="s">
        <v>358</v>
      </c>
    </row>
    <row r="88" spans="1:9" ht="33.75" customHeight="1" x14ac:dyDescent="0.3">
      <c r="A88" s="4"/>
      <c r="B88" s="704"/>
      <c r="C88" s="818"/>
      <c r="D88" s="812" t="s">
        <v>47</v>
      </c>
      <c r="E88" s="22" t="s">
        <v>304</v>
      </c>
      <c r="F88" s="821"/>
      <c r="G88" s="824"/>
      <c r="H88" s="827"/>
      <c r="I88" s="830"/>
    </row>
    <row r="89" spans="1:9" ht="16.5" customHeight="1" x14ac:dyDescent="0.3">
      <c r="A89" s="4"/>
      <c r="B89" s="704"/>
      <c r="C89" s="818"/>
      <c r="D89" s="813"/>
      <c r="E89" s="41" t="s">
        <v>305</v>
      </c>
      <c r="F89" s="821"/>
      <c r="G89" s="824"/>
      <c r="H89" s="827"/>
      <c r="I89" s="830"/>
    </row>
    <row r="90" spans="1:9" ht="21.75" customHeight="1" x14ac:dyDescent="0.3">
      <c r="A90" s="4"/>
      <c r="B90" s="704"/>
      <c r="C90" s="818"/>
      <c r="D90" s="814"/>
      <c r="E90" s="23" t="s">
        <v>306</v>
      </c>
      <c r="F90" s="821"/>
      <c r="G90" s="824"/>
      <c r="H90" s="827"/>
      <c r="I90" s="830"/>
    </row>
    <row r="91" spans="1:9" ht="32.25" customHeight="1" x14ac:dyDescent="0.3">
      <c r="A91" s="4"/>
      <c r="B91" s="704"/>
      <c r="C91" s="818"/>
      <c r="D91" s="851" t="s">
        <v>48</v>
      </c>
      <c r="E91" s="161" t="s">
        <v>308</v>
      </c>
      <c r="F91" s="821"/>
      <c r="G91" s="824"/>
      <c r="H91" s="827"/>
      <c r="I91" s="830"/>
    </row>
    <row r="92" spans="1:9" ht="51.75" customHeight="1" x14ac:dyDescent="0.3">
      <c r="A92" s="4"/>
      <c r="B92" s="704"/>
      <c r="C92" s="818"/>
      <c r="D92" s="821"/>
      <c r="E92" s="15" t="s">
        <v>309</v>
      </c>
      <c r="F92" s="821"/>
      <c r="G92" s="824"/>
      <c r="H92" s="827"/>
      <c r="I92" s="830"/>
    </row>
    <row r="93" spans="1:9" ht="29.25" customHeight="1" x14ac:dyDescent="0.3">
      <c r="A93" s="4"/>
      <c r="B93" s="704"/>
      <c r="C93" s="818"/>
      <c r="D93" s="821"/>
      <c r="E93" s="15" t="s">
        <v>307</v>
      </c>
      <c r="F93" s="821"/>
      <c r="G93" s="824"/>
      <c r="H93" s="827"/>
      <c r="I93" s="830"/>
    </row>
    <row r="94" spans="1:9" ht="33" customHeight="1" x14ac:dyDescent="0.3">
      <c r="A94" s="4"/>
      <c r="B94" s="704"/>
      <c r="C94" s="818"/>
      <c r="D94" s="821"/>
      <c r="E94" s="15" t="s">
        <v>310</v>
      </c>
      <c r="F94" s="821"/>
      <c r="G94" s="824"/>
      <c r="H94" s="827"/>
      <c r="I94" s="830"/>
    </row>
    <row r="95" spans="1:9" ht="39" customHeight="1" x14ac:dyDescent="0.3">
      <c r="A95" s="4"/>
      <c r="B95" s="704"/>
      <c r="C95" s="818"/>
      <c r="D95" s="852"/>
      <c r="E95" s="16" t="s">
        <v>311</v>
      </c>
      <c r="F95" s="821"/>
      <c r="G95" s="824"/>
      <c r="H95" s="827"/>
      <c r="I95" s="830"/>
    </row>
    <row r="96" spans="1:9" ht="28.5" customHeight="1" x14ac:dyDescent="0.3">
      <c r="A96" s="4"/>
      <c r="B96" s="704"/>
      <c r="C96" s="818"/>
      <c r="D96" s="812" t="s">
        <v>159</v>
      </c>
      <c r="E96" s="161" t="s">
        <v>488</v>
      </c>
      <c r="F96" s="821"/>
      <c r="G96" s="824"/>
      <c r="H96" s="827"/>
      <c r="I96" s="830"/>
    </row>
    <row r="97" spans="1:9" ht="30.75" customHeight="1" x14ac:dyDescent="0.3">
      <c r="A97" s="4"/>
      <c r="B97" s="704"/>
      <c r="C97" s="818"/>
      <c r="D97" s="813"/>
      <c r="E97" s="15" t="s">
        <v>489</v>
      </c>
      <c r="F97" s="821"/>
      <c r="G97" s="824"/>
      <c r="H97" s="827"/>
      <c r="I97" s="830"/>
    </row>
    <row r="98" spans="1:9" ht="30.75" customHeight="1" x14ac:dyDescent="0.3">
      <c r="A98" s="4"/>
      <c r="B98" s="704"/>
      <c r="C98" s="818"/>
      <c r="D98" s="813"/>
      <c r="E98" s="15" t="s">
        <v>487</v>
      </c>
      <c r="F98" s="821"/>
      <c r="G98" s="824"/>
      <c r="H98" s="827"/>
      <c r="I98" s="830"/>
    </row>
    <row r="99" spans="1:9" ht="20.25" customHeight="1" x14ac:dyDescent="0.3">
      <c r="A99" s="4"/>
      <c r="B99" s="704"/>
      <c r="C99" s="818"/>
      <c r="D99" s="814"/>
      <c r="E99" s="16" t="s">
        <v>486</v>
      </c>
      <c r="F99" s="821"/>
      <c r="G99" s="824"/>
      <c r="H99" s="827"/>
      <c r="I99" s="830"/>
    </row>
    <row r="100" spans="1:9" ht="34.5" customHeight="1" x14ac:dyDescent="0.3">
      <c r="A100" s="4"/>
      <c r="B100" s="704"/>
      <c r="C100" s="818"/>
      <c r="D100" s="851" t="s">
        <v>49</v>
      </c>
      <c r="E100" s="161" t="s">
        <v>490</v>
      </c>
      <c r="F100" s="821"/>
      <c r="G100" s="824"/>
      <c r="H100" s="827"/>
      <c r="I100" s="830"/>
    </row>
    <row r="101" spans="1:9" ht="23.25" customHeight="1" thickBot="1" x14ac:dyDescent="0.35">
      <c r="A101" s="4"/>
      <c r="B101" s="705"/>
      <c r="C101" s="819"/>
      <c r="D101" s="822"/>
      <c r="E101" s="66" t="s">
        <v>491</v>
      </c>
      <c r="F101" s="822"/>
      <c r="G101" s="825"/>
      <c r="H101" s="828"/>
      <c r="I101" s="831"/>
    </row>
    <row r="102" spans="1:9" ht="254.25" customHeight="1" x14ac:dyDescent="0.3">
      <c r="A102" s="4"/>
      <c r="B102" s="703" t="s">
        <v>35</v>
      </c>
      <c r="C102" s="706" t="s">
        <v>36</v>
      </c>
      <c r="D102" s="149" t="s">
        <v>50</v>
      </c>
      <c r="E102" s="853" t="s">
        <v>466</v>
      </c>
      <c r="F102" s="820" t="s">
        <v>343</v>
      </c>
      <c r="G102" s="848" t="s">
        <v>78</v>
      </c>
      <c r="H102" s="848" t="s">
        <v>78</v>
      </c>
      <c r="I102" s="774"/>
    </row>
    <row r="103" spans="1:9" ht="18.75" customHeight="1" x14ac:dyDescent="0.3">
      <c r="A103" s="4"/>
      <c r="B103" s="704"/>
      <c r="C103" s="707"/>
      <c r="D103" s="851" t="s">
        <v>51</v>
      </c>
      <c r="E103" s="854"/>
      <c r="F103" s="821"/>
      <c r="G103" s="849"/>
      <c r="H103" s="849"/>
      <c r="I103" s="775"/>
    </row>
    <row r="104" spans="1:9" ht="70.5" customHeight="1" x14ac:dyDescent="0.3">
      <c r="A104" s="4"/>
      <c r="B104" s="704"/>
      <c r="C104" s="707"/>
      <c r="D104" s="821"/>
      <c r="E104" s="15" t="s">
        <v>467</v>
      </c>
      <c r="F104" s="821"/>
      <c r="G104" s="849"/>
      <c r="H104" s="849"/>
      <c r="I104" s="775"/>
    </row>
    <row r="105" spans="1:9" ht="19.5" customHeight="1" x14ac:dyDescent="0.3">
      <c r="A105" s="4"/>
      <c r="B105" s="704"/>
      <c r="C105" s="707"/>
      <c r="D105" s="821"/>
      <c r="E105" s="15" t="s">
        <v>465</v>
      </c>
      <c r="F105" s="821"/>
      <c r="G105" s="849"/>
      <c r="H105" s="849"/>
      <c r="I105" s="775"/>
    </row>
    <row r="106" spans="1:9" ht="19.5" customHeight="1" x14ac:dyDescent="0.3">
      <c r="A106" s="4"/>
      <c r="B106" s="704"/>
      <c r="C106" s="707"/>
      <c r="D106" s="821"/>
      <c r="E106" s="15" t="s">
        <v>464</v>
      </c>
      <c r="F106" s="821"/>
      <c r="G106" s="849"/>
      <c r="H106" s="849"/>
      <c r="I106" s="775"/>
    </row>
    <row r="107" spans="1:9" ht="46.5" customHeight="1" x14ac:dyDescent="0.3">
      <c r="A107" s="4"/>
      <c r="B107" s="704"/>
      <c r="C107" s="707"/>
      <c r="D107" s="821"/>
      <c r="E107" s="15" t="s">
        <v>463</v>
      </c>
      <c r="F107" s="821"/>
      <c r="G107" s="849"/>
      <c r="H107" s="849"/>
      <c r="I107" s="775"/>
    </row>
    <row r="108" spans="1:9" ht="42.75" customHeight="1" x14ac:dyDescent="0.3">
      <c r="A108" s="4"/>
      <c r="B108" s="704"/>
      <c r="C108" s="707"/>
      <c r="D108" s="821"/>
      <c r="E108" s="15" t="s">
        <v>462</v>
      </c>
      <c r="F108" s="821"/>
      <c r="G108" s="849"/>
      <c r="H108" s="849"/>
      <c r="I108" s="775"/>
    </row>
    <row r="109" spans="1:9" ht="32.25" customHeight="1" x14ac:dyDescent="0.3">
      <c r="A109" s="4"/>
      <c r="B109" s="704"/>
      <c r="C109" s="707"/>
      <c r="D109" s="821"/>
      <c r="E109" s="15" t="s">
        <v>556</v>
      </c>
      <c r="F109" s="821"/>
      <c r="G109" s="849"/>
      <c r="H109" s="849"/>
      <c r="I109" s="775"/>
    </row>
    <row r="110" spans="1:9" ht="30.75" customHeight="1" x14ac:dyDescent="0.3">
      <c r="A110" s="4"/>
      <c r="B110" s="704"/>
      <c r="C110" s="707"/>
      <c r="D110" s="821"/>
      <c r="E110" s="15" t="s">
        <v>557</v>
      </c>
      <c r="F110" s="821"/>
      <c r="G110" s="849"/>
      <c r="H110" s="849"/>
      <c r="I110" s="775"/>
    </row>
    <row r="111" spans="1:9" ht="36" customHeight="1" thickBot="1" x14ac:dyDescent="0.35">
      <c r="A111" s="4"/>
      <c r="B111" s="705"/>
      <c r="C111" s="708"/>
      <c r="D111" s="822"/>
      <c r="E111" s="66" t="s">
        <v>461</v>
      </c>
      <c r="F111" s="822"/>
      <c r="G111" s="850"/>
      <c r="H111" s="850"/>
      <c r="I111" s="776"/>
    </row>
    <row r="112" spans="1:9" ht="30.75" customHeight="1" x14ac:dyDescent="0.3">
      <c r="A112" s="4"/>
      <c r="B112" s="703" t="s">
        <v>37</v>
      </c>
      <c r="C112" s="842" t="s">
        <v>613</v>
      </c>
      <c r="D112" s="845" t="s">
        <v>610</v>
      </c>
      <c r="E112" s="161" t="s">
        <v>468</v>
      </c>
      <c r="F112" s="820" t="s">
        <v>518</v>
      </c>
      <c r="G112" s="848" t="s">
        <v>78</v>
      </c>
      <c r="H112" s="855" t="s">
        <v>78</v>
      </c>
      <c r="I112" s="774"/>
    </row>
    <row r="113" spans="1:9" ht="18" customHeight="1" x14ac:dyDescent="0.3">
      <c r="A113" s="4"/>
      <c r="B113" s="704"/>
      <c r="C113" s="843"/>
      <c r="D113" s="846"/>
      <c r="E113" s="15" t="s">
        <v>469</v>
      </c>
      <c r="F113" s="821"/>
      <c r="G113" s="849"/>
      <c r="H113" s="856"/>
      <c r="I113" s="775"/>
    </row>
    <row r="114" spans="1:9" ht="162.75" customHeight="1" x14ac:dyDescent="0.3">
      <c r="A114" s="4"/>
      <c r="B114" s="704"/>
      <c r="C114" s="843"/>
      <c r="D114" s="847"/>
      <c r="E114" s="15" t="s">
        <v>611</v>
      </c>
      <c r="F114" s="821"/>
      <c r="G114" s="849"/>
      <c r="H114" s="856"/>
      <c r="I114" s="775"/>
    </row>
    <row r="115" spans="1:9" ht="18.75" customHeight="1" x14ac:dyDescent="0.3">
      <c r="A115" s="4"/>
      <c r="B115" s="704"/>
      <c r="C115" s="843"/>
      <c r="D115" s="858" t="s">
        <v>612</v>
      </c>
      <c r="E115" s="13" t="s">
        <v>476</v>
      </c>
      <c r="F115" s="821"/>
      <c r="G115" s="849"/>
      <c r="H115" s="856"/>
      <c r="I115" s="775"/>
    </row>
    <row r="116" spans="1:9" ht="42.75" customHeight="1" x14ac:dyDescent="0.3">
      <c r="A116" s="4"/>
      <c r="B116" s="704"/>
      <c r="C116" s="843"/>
      <c r="D116" s="859"/>
      <c r="E116" s="12" t="s">
        <v>477</v>
      </c>
      <c r="F116" s="821"/>
      <c r="G116" s="849"/>
      <c r="H116" s="856"/>
      <c r="I116" s="775"/>
    </row>
    <row r="117" spans="1:9" ht="30" customHeight="1" x14ac:dyDescent="0.3">
      <c r="A117" s="4"/>
      <c r="B117" s="704"/>
      <c r="C117" s="843"/>
      <c r="D117" s="859"/>
      <c r="E117" s="12" t="s">
        <v>475</v>
      </c>
      <c r="F117" s="821"/>
      <c r="G117" s="849"/>
      <c r="H117" s="856"/>
      <c r="I117" s="775"/>
    </row>
    <row r="118" spans="1:9" ht="42" customHeight="1" x14ac:dyDescent="0.3">
      <c r="A118" s="4"/>
      <c r="B118" s="704"/>
      <c r="C118" s="843"/>
      <c r="D118" s="859"/>
      <c r="E118" s="12" t="s">
        <v>474</v>
      </c>
      <c r="F118" s="821"/>
      <c r="G118" s="849"/>
      <c r="H118" s="856"/>
      <c r="I118" s="775"/>
    </row>
    <row r="119" spans="1:9" ht="45.75" customHeight="1" x14ac:dyDescent="0.3">
      <c r="A119" s="4"/>
      <c r="B119" s="704"/>
      <c r="C119" s="843"/>
      <c r="D119" s="859"/>
      <c r="E119" s="12" t="s">
        <v>473</v>
      </c>
      <c r="F119" s="821"/>
      <c r="G119" s="849"/>
      <c r="H119" s="856"/>
      <c r="I119" s="775"/>
    </row>
    <row r="120" spans="1:9" ht="21.75" customHeight="1" x14ac:dyDescent="0.3">
      <c r="A120" s="4"/>
      <c r="B120" s="704"/>
      <c r="C120" s="843"/>
      <c r="D120" s="859"/>
      <c r="E120" s="12" t="s">
        <v>472</v>
      </c>
      <c r="F120" s="821"/>
      <c r="G120" s="849"/>
      <c r="H120" s="856"/>
      <c r="I120" s="775"/>
    </row>
    <row r="121" spans="1:9" ht="18.75" customHeight="1" x14ac:dyDescent="0.3">
      <c r="A121" s="4"/>
      <c r="B121" s="704"/>
      <c r="C121" s="843"/>
      <c r="D121" s="859"/>
      <c r="E121" s="12" t="s">
        <v>471</v>
      </c>
      <c r="F121" s="821"/>
      <c r="G121" s="849"/>
      <c r="H121" s="856"/>
      <c r="I121" s="775"/>
    </row>
    <row r="122" spans="1:9" ht="33" customHeight="1" thickBot="1" x14ac:dyDescent="0.35">
      <c r="A122" s="4"/>
      <c r="B122" s="704"/>
      <c r="C122" s="844"/>
      <c r="D122" s="860"/>
      <c r="E122" s="64" t="s">
        <v>470</v>
      </c>
      <c r="F122" s="822"/>
      <c r="G122" s="850"/>
      <c r="H122" s="857"/>
      <c r="I122" s="776"/>
    </row>
    <row r="123" spans="1:9" ht="30" customHeight="1" x14ac:dyDescent="0.3">
      <c r="A123" s="4"/>
      <c r="B123" s="704"/>
      <c r="C123" s="842" t="s">
        <v>614</v>
      </c>
      <c r="D123" s="861" t="s">
        <v>615</v>
      </c>
      <c r="E123" s="67" t="s">
        <v>481</v>
      </c>
      <c r="F123" s="820" t="s">
        <v>342</v>
      </c>
      <c r="G123" s="848" t="s">
        <v>78</v>
      </c>
      <c r="H123" s="826" t="s">
        <v>78</v>
      </c>
      <c r="I123" s="774"/>
    </row>
    <row r="124" spans="1:9" ht="30.75" customHeight="1" x14ac:dyDescent="0.3">
      <c r="A124" s="4"/>
      <c r="B124" s="704"/>
      <c r="C124" s="843"/>
      <c r="D124" s="859"/>
      <c r="E124" s="15" t="s">
        <v>558</v>
      </c>
      <c r="F124" s="821"/>
      <c r="G124" s="849"/>
      <c r="H124" s="827"/>
      <c r="I124" s="775"/>
    </row>
    <row r="125" spans="1:9" ht="20.25" customHeight="1" x14ac:dyDescent="0.3">
      <c r="A125" s="4"/>
      <c r="B125" s="704"/>
      <c r="C125" s="843"/>
      <c r="D125" s="859"/>
      <c r="E125" s="15" t="s">
        <v>480</v>
      </c>
      <c r="F125" s="821"/>
      <c r="G125" s="849"/>
      <c r="H125" s="827"/>
      <c r="I125" s="775"/>
    </row>
    <row r="126" spans="1:9" ht="57.75" customHeight="1" x14ac:dyDescent="0.3">
      <c r="A126" s="4"/>
      <c r="B126" s="704"/>
      <c r="C126" s="843"/>
      <c r="D126" s="859"/>
      <c r="E126" s="15" t="s">
        <v>479</v>
      </c>
      <c r="F126" s="821"/>
      <c r="G126" s="849"/>
      <c r="H126" s="827"/>
      <c r="I126" s="775"/>
    </row>
    <row r="127" spans="1:9" ht="43.5" customHeight="1" thickBot="1" x14ac:dyDescent="0.35">
      <c r="A127" s="4"/>
      <c r="B127" s="705"/>
      <c r="C127" s="844"/>
      <c r="D127" s="860"/>
      <c r="E127" s="66" t="s">
        <v>478</v>
      </c>
      <c r="F127" s="822"/>
      <c r="G127" s="850"/>
      <c r="H127" s="828"/>
      <c r="I127" s="776"/>
    </row>
    <row r="128" spans="1:9" ht="108.75" customHeight="1" x14ac:dyDescent="0.3">
      <c r="A128" s="4"/>
      <c r="B128" s="703" t="s">
        <v>38</v>
      </c>
      <c r="C128" s="842" t="s">
        <v>39</v>
      </c>
      <c r="D128" s="38" t="s">
        <v>157</v>
      </c>
      <c r="E128" s="38" t="s">
        <v>550</v>
      </c>
      <c r="F128" s="832" t="s">
        <v>341</v>
      </c>
      <c r="G128" s="848" t="s">
        <v>78</v>
      </c>
      <c r="H128" s="848" t="s">
        <v>78</v>
      </c>
      <c r="I128" s="829" t="s">
        <v>364</v>
      </c>
    </row>
    <row r="129" spans="1:9" ht="18.75" customHeight="1" x14ac:dyDescent="0.3">
      <c r="A129" s="4"/>
      <c r="B129" s="704"/>
      <c r="C129" s="843"/>
      <c r="D129" s="862" t="s">
        <v>617</v>
      </c>
      <c r="E129" s="43" t="s">
        <v>483</v>
      </c>
      <c r="F129" s="813"/>
      <c r="G129" s="849"/>
      <c r="H129" s="849"/>
      <c r="I129" s="830"/>
    </row>
    <row r="130" spans="1:9" ht="33" customHeight="1" x14ac:dyDescent="0.3">
      <c r="A130" s="4"/>
      <c r="B130" s="704"/>
      <c r="C130" s="843"/>
      <c r="D130" s="863"/>
      <c r="E130" s="44" t="s">
        <v>559</v>
      </c>
      <c r="F130" s="813"/>
      <c r="G130" s="849"/>
      <c r="H130" s="849"/>
      <c r="I130" s="830"/>
    </row>
    <row r="131" spans="1:9" ht="30.75" customHeight="1" x14ac:dyDescent="0.3">
      <c r="A131" s="4"/>
      <c r="B131" s="704"/>
      <c r="C131" s="843"/>
      <c r="D131" s="863"/>
      <c r="E131" s="44" t="s">
        <v>560</v>
      </c>
      <c r="F131" s="813"/>
      <c r="G131" s="849"/>
      <c r="H131" s="849"/>
      <c r="I131" s="830"/>
    </row>
    <row r="132" spans="1:9" ht="27.6" x14ac:dyDescent="0.3">
      <c r="A132" s="4"/>
      <c r="B132" s="704"/>
      <c r="C132" s="843"/>
      <c r="D132" s="863"/>
      <c r="E132" s="45" t="s">
        <v>482</v>
      </c>
      <c r="F132" s="813"/>
      <c r="G132" s="849"/>
      <c r="H132" s="849"/>
      <c r="I132" s="830"/>
    </row>
    <row r="133" spans="1:9" ht="57" customHeight="1" x14ac:dyDescent="0.3">
      <c r="A133" s="4"/>
      <c r="B133" s="704"/>
      <c r="C133" s="843"/>
      <c r="D133" s="863"/>
      <c r="E133" s="161" t="s">
        <v>497</v>
      </c>
      <c r="F133" s="813"/>
      <c r="G133" s="849"/>
      <c r="H133" s="849"/>
      <c r="I133" s="830"/>
    </row>
    <row r="134" spans="1:9" ht="18" customHeight="1" x14ac:dyDescent="0.3">
      <c r="A134" s="4"/>
      <c r="B134" s="704"/>
      <c r="C134" s="843"/>
      <c r="D134" s="863"/>
      <c r="E134" s="15" t="s">
        <v>498</v>
      </c>
      <c r="F134" s="813"/>
      <c r="G134" s="849"/>
      <c r="H134" s="849"/>
      <c r="I134" s="830"/>
    </row>
    <row r="135" spans="1:9" ht="32.25" customHeight="1" thickBot="1" x14ac:dyDescent="0.35">
      <c r="A135" s="4"/>
      <c r="B135" s="704"/>
      <c r="C135" s="844"/>
      <c r="D135" s="864"/>
      <c r="E135" s="66" t="s">
        <v>496</v>
      </c>
      <c r="F135" s="873"/>
      <c r="G135" s="850"/>
      <c r="H135" s="850"/>
      <c r="I135" s="831"/>
    </row>
    <row r="136" spans="1:9" ht="110.25" customHeight="1" x14ac:dyDescent="0.3">
      <c r="A136" s="4"/>
      <c r="B136" s="704"/>
      <c r="C136" s="842" t="s">
        <v>53</v>
      </c>
      <c r="D136" s="39" t="s">
        <v>157</v>
      </c>
      <c r="E136" s="38" t="s">
        <v>550</v>
      </c>
      <c r="F136" s="832" t="s">
        <v>341</v>
      </c>
      <c r="G136" s="848" t="s">
        <v>78</v>
      </c>
      <c r="H136" s="848" t="s">
        <v>78</v>
      </c>
      <c r="I136" s="829" t="s">
        <v>363</v>
      </c>
    </row>
    <row r="137" spans="1:9" ht="33" customHeight="1" x14ac:dyDescent="0.3">
      <c r="A137" s="4"/>
      <c r="B137" s="704"/>
      <c r="C137" s="843"/>
      <c r="D137" s="862" t="s">
        <v>617</v>
      </c>
      <c r="E137" s="161" t="s">
        <v>562</v>
      </c>
      <c r="F137" s="813"/>
      <c r="G137" s="849"/>
      <c r="H137" s="849"/>
      <c r="I137" s="830"/>
    </row>
    <row r="138" spans="1:9" ht="28.5" customHeight="1" x14ac:dyDescent="0.3">
      <c r="A138" s="4"/>
      <c r="B138" s="704"/>
      <c r="C138" s="843"/>
      <c r="D138" s="863"/>
      <c r="E138" s="15" t="s">
        <v>501</v>
      </c>
      <c r="F138" s="813"/>
      <c r="G138" s="849"/>
      <c r="H138" s="849"/>
      <c r="I138" s="830"/>
    </row>
    <row r="139" spans="1:9" ht="31.5" customHeight="1" x14ac:dyDescent="0.3">
      <c r="A139" s="4"/>
      <c r="B139" s="704"/>
      <c r="C139" s="843"/>
      <c r="D139" s="863"/>
      <c r="E139" s="15" t="s">
        <v>563</v>
      </c>
      <c r="F139" s="813"/>
      <c r="G139" s="849"/>
      <c r="H139" s="849"/>
      <c r="I139" s="830"/>
    </row>
    <row r="140" spans="1:9" ht="21" customHeight="1" x14ac:dyDescent="0.3">
      <c r="A140" s="4"/>
      <c r="B140" s="704"/>
      <c r="C140" s="843"/>
      <c r="D140" s="863"/>
      <c r="E140" s="15" t="s">
        <v>500</v>
      </c>
      <c r="F140" s="813"/>
      <c r="G140" s="849"/>
      <c r="H140" s="849"/>
      <c r="I140" s="830"/>
    </row>
    <row r="141" spans="1:9" ht="20.25" customHeight="1" x14ac:dyDescent="0.3">
      <c r="A141" s="4"/>
      <c r="B141" s="704"/>
      <c r="C141" s="843"/>
      <c r="D141" s="863"/>
      <c r="E141" s="15" t="s">
        <v>494</v>
      </c>
      <c r="F141" s="813"/>
      <c r="G141" s="849"/>
      <c r="H141" s="849"/>
      <c r="I141" s="830"/>
    </row>
    <row r="142" spans="1:9" ht="20.25" customHeight="1" x14ac:dyDescent="0.3">
      <c r="A142" s="4"/>
      <c r="B142" s="704"/>
      <c r="C142" s="843"/>
      <c r="D142" s="863"/>
      <c r="E142" s="15" t="s">
        <v>493</v>
      </c>
      <c r="F142" s="813"/>
      <c r="G142" s="849"/>
      <c r="H142" s="849"/>
      <c r="I142" s="830"/>
    </row>
    <row r="143" spans="1:9" ht="30.75" customHeight="1" x14ac:dyDescent="0.3">
      <c r="A143" s="4"/>
      <c r="B143" s="704"/>
      <c r="C143" s="843"/>
      <c r="D143" s="863"/>
      <c r="E143" s="15" t="s">
        <v>561</v>
      </c>
      <c r="F143" s="813"/>
      <c r="G143" s="849"/>
      <c r="H143" s="849"/>
      <c r="I143" s="830"/>
    </row>
    <row r="144" spans="1:9" ht="19.5" customHeight="1" x14ac:dyDescent="0.3">
      <c r="A144" s="4"/>
      <c r="B144" s="704"/>
      <c r="C144" s="843"/>
      <c r="D144" s="863"/>
      <c r="E144" s="15" t="s">
        <v>492</v>
      </c>
      <c r="F144" s="813"/>
      <c r="G144" s="849"/>
      <c r="H144" s="849"/>
      <c r="I144" s="830"/>
    </row>
    <row r="145" spans="1:9" ht="30.75" customHeight="1" x14ac:dyDescent="0.3">
      <c r="A145" s="4"/>
      <c r="B145" s="704"/>
      <c r="C145" s="843"/>
      <c r="D145" s="863"/>
      <c r="E145" s="16" t="s">
        <v>499</v>
      </c>
      <c r="F145" s="813"/>
      <c r="G145" s="849"/>
      <c r="H145" s="849"/>
      <c r="I145" s="830"/>
    </row>
    <row r="146" spans="1:9" ht="58.5" customHeight="1" x14ac:dyDescent="0.3">
      <c r="A146" s="4"/>
      <c r="B146" s="704"/>
      <c r="C146" s="843"/>
      <c r="D146" s="863"/>
      <c r="E146" s="161" t="s">
        <v>502</v>
      </c>
      <c r="F146" s="813"/>
      <c r="G146" s="849"/>
      <c r="H146" s="849"/>
      <c r="I146" s="830"/>
    </row>
    <row r="147" spans="1:9" ht="34.5" customHeight="1" thickBot="1" x14ac:dyDescent="0.35">
      <c r="A147" s="4"/>
      <c r="B147" s="704"/>
      <c r="C147" s="844"/>
      <c r="D147" s="864"/>
      <c r="E147" s="66" t="s">
        <v>503</v>
      </c>
      <c r="F147" s="143"/>
      <c r="G147" s="850"/>
      <c r="H147" s="850"/>
      <c r="I147" s="145"/>
    </row>
    <row r="148" spans="1:9" ht="66.75" customHeight="1" x14ac:dyDescent="0.3">
      <c r="A148" s="4"/>
      <c r="B148" s="704"/>
      <c r="C148" s="865" t="s">
        <v>40</v>
      </c>
      <c r="D148" s="69" t="s">
        <v>157</v>
      </c>
      <c r="E148" s="38" t="s">
        <v>551</v>
      </c>
      <c r="F148" s="868" t="s">
        <v>340</v>
      </c>
      <c r="G148" s="848" t="s">
        <v>78</v>
      </c>
      <c r="H148" s="848" t="s">
        <v>78</v>
      </c>
      <c r="I148" s="829" t="s">
        <v>365</v>
      </c>
    </row>
    <row r="149" spans="1:9" ht="44.25" customHeight="1" x14ac:dyDescent="0.3">
      <c r="A149" s="4"/>
      <c r="B149" s="704"/>
      <c r="C149" s="866"/>
      <c r="D149" s="862" t="s">
        <v>617</v>
      </c>
      <c r="E149" s="161" t="s">
        <v>521</v>
      </c>
      <c r="F149" s="869"/>
      <c r="G149" s="849"/>
      <c r="H149" s="849"/>
      <c r="I149" s="830"/>
    </row>
    <row r="150" spans="1:9" ht="30.75" customHeight="1" x14ac:dyDescent="0.3">
      <c r="A150" s="4"/>
      <c r="B150" s="704"/>
      <c r="C150" s="866"/>
      <c r="D150" s="863"/>
      <c r="E150" s="15" t="s">
        <v>564</v>
      </c>
      <c r="F150" s="869"/>
      <c r="G150" s="849"/>
      <c r="H150" s="849"/>
      <c r="I150" s="830"/>
    </row>
    <row r="151" spans="1:9" ht="22.5" customHeight="1" x14ac:dyDescent="0.3">
      <c r="A151" s="4"/>
      <c r="B151" s="704"/>
      <c r="C151" s="866"/>
      <c r="D151" s="863"/>
      <c r="E151" s="15" t="s">
        <v>520</v>
      </c>
      <c r="F151" s="869"/>
      <c r="G151" s="849"/>
      <c r="H151" s="849"/>
      <c r="I151" s="830"/>
    </row>
    <row r="152" spans="1:9" ht="31.5" customHeight="1" x14ac:dyDescent="0.3">
      <c r="A152" s="4"/>
      <c r="B152" s="704"/>
      <c r="C152" s="866"/>
      <c r="D152" s="863"/>
      <c r="E152" s="15" t="s">
        <v>565</v>
      </c>
      <c r="F152" s="869"/>
      <c r="G152" s="849"/>
      <c r="H152" s="849"/>
      <c r="I152" s="830"/>
    </row>
    <row r="153" spans="1:9" ht="33" customHeight="1" x14ac:dyDescent="0.3">
      <c r="A153" s="4"/>
      <c r="B153" s="704"/>
      <c r="C153" s="866"/>
      <c r="D153" s="863"/>
      <c r="E153" s="15" t="s">
        <v>566</v>
      </c>
      <c r="F153" s="869"/>
      <c r="G153" s="849"/>
      <c r="H153" s="849"/>
      <c r="I153" s="830"/>
    </row>
    <row r="154" spans="1:9" ht="20.25" customHeight="1" x14ac:dyDescent="0.3">
      <c r="A154" s="4"/>
      <c r="B154" s="704"/>
      <c r="C154" s="866"/>
      <c r="D154" s="863"/>
      <c r="E154" s="15" t="s">
        <v>495</v>
      </c>
      <c r="F154" s="869"/>
      <c r="G154" s="849"/>
      <c r="H154" s="849"/>
      <c r="I154" s="830"/>
    </row>
    <row r="155" spans="1:9" ht="19.5" customHeight="1" x14ac:dyDescent="0.3">
      <c r="A155" s="4"/>
      <c r="B155" s="704"/>
      <c r="C155" s="866"/>
      <c r="D155" s="863"/>
      <c r="E155" s="15" t="s">
        <v>494</v>
      </c>
      <c r="F155" s="869"/>
      <c r="G155" s="849"/>
      <c r="H155" s="849"/>
      <c r="I155" s="830"/>
    </row>
    <row r="156" spans="1:9" ht="20.25" customHeight="1" x14ac:dyDescent="0.3">
      <c r="A156" s="4"/>
      <c r="B156" s="704"/>
      <c r="C156" s="866"/>
      <c r="D156" s="863"/>
      <c r="E156" s="15" t="s">
        <v>493</v>
      </c>
      <c r="F156" s="869"/>
      <c r="G156" s="849"/>
      <c r="H156" s="849"/>
      <c r="I156" s="830"/>
    </row>
    <row r="157" spans="1:9" ht="20.25" customHeight="1" thickBot="1" x14ac:dyDescent="0.35">
      <c r="A157" s="4"/>
      <c r="B157" s="704"/>
      <c r="C157" s="867"/>
      <c r="D157" s="864"/>
      <c r="E157" s="66" t="s">
        <v>504</v>
      </c>
      <c r="F157" s="870"/>
      <c r="G157" s="850"/>
      <c r="H157" s="850"/>
      <c r="I157" s="831"/>
    </row>
    <row r="158" spans="1:9" ht="58.5" customHeight="1" x14ac:dyDescent="0.3">
      <c r="A158" s="4"/>
      <c r="B158" s="704"/>
      <c r="C158" s="842" t="s">
        <v>616</v>
      </c>
      <c r="D158" s="69" t="s">
        <v>157</v>
      </c>
      <c r="E158" s="70" t="s">
        <v>552</v>
      </c>
      <c r="F158" s="820" t="s">
        <v>339</v>
      </c>
      <c r="G158" s="848" t="s">
        <v>78</v>
      </c>
      <c r="H158" s="848" t="s">
        <v>78</v>
      </c>
      <c r="I158" s="829" t="s">
        <v>531</v>
      </c>
    </row>
    <row r="159" spans="1:9" ht="30.75" customHeight="1" x14ac:dyDescent="0.3">
      <c r="A159" s="4"/>
      <c r="B159" s="704"/>
      <c r="C159" s="843"/>
      <c r="D159" s="862" t="s">
        <v>619</v>
      </c>
      <c r="E159" s="161" t="s">
        <v>505</v>
      </c>
      <c r="F159" s="821"/>
      <c r="G159" s="849"/>
      <c r="H159" s="849"/>
      <c r="I159" s="830"/>
    </row>
    <row r="160" spans="1:9" ht="19.5" customHeight="1" x14ac:dyDescent="0.3">
      <c r="A160" s="4"/>
      <c r="B160" s="704"/>
      <c r="C160" s="843"/>
      <c r="D160" s="863"/>
      <c r="E160" s="15" t="s">
        <v>506</v>
      </c>
      <c r="F160" s="821"/>
      <c r="G160" s="849"/>
      <c r="H160" s="849"/>
      <c r="I160" s="830"/>
    </row>
    <row r="161" spans="1:9" ht="31.5" customHeight="1" x14ac:dyDescent="0.3">
      <c r="A161" s="4"/>
      <c r="B161" s="704"/>
      <c r="C161" s="843"/>
      <c r="D161" s="863"/>
      <c r="E161" s="15" t="s">
        <v>567</v>
      </c>
      <c r="F161" s="821"/>
      <c r="G161" s="849"/>
      <c r="H161" s="849"/>
      <c r="I161" s="830"/>
    </row>
    <row r="162" spans="1:9" ht="33.75" customHeight="1" x14ac:dyDescent="0.3">
      <c r="A162" s="4"/>
      <c r="B162" s="704"/>
      <c r="C162" s="843"/>
      <c r="D162" s="863"/>
      <c r="E162" s="15" t="s">
        <v>568</v>
      </c>
      <c r="F162" s="821"/>
      <c r="G162" s="849"/>
      <c r="H162" s="849"/>
      <c r="I162" s="830"/>
    </row>
    <row r="163" spans="1:9" ht="18.75" customHeight="1" x14ac:dyDescent="0.3">
      <c r="A163" s="4"/>
      <c r="B163" s="704"/>
      <c r="C163" s="843"/>
      <c r="D163" s="863"/>
      <c r="E163" s="15" t="s">
        <v>500</v>
      </c>
      <c r="F163" s="821"/>
      <c r="G163" s="849"/>
      <c r="H163" s="849"/>
      <c r="I163" s="830"/>
    </row>
    <row r="164" spans="1:9" ht="21.75" customHeight="1" x14ac:dyDescent="0.3">
      <c r="A164" s="4"/>
      <c r="B164" s="704"/>
      <c r="C164" s="843"/>
      <c r="D164" s="863"/>
      <c r="E164" s="15" t="s">
        <v>494</v>
      </c>
      <c r="F164" s="821"/>
      <c r="G164" s="849"/>
      <c r="H164" s="849"/>
      <c r="I164" s="830"/>
    </row>
    <row r="165" spans="1:9" ht="23.25" customHeight="1" x14ac:dyDescent="0.3">
      <c r="A165" s="4"/>
      <c r="B165" s="704"/>
      <c r="C165" s="843"/>
      <c r="D165" s="863"/>
      <c r="E165" s="15" t="s">
        <v>493</v>
      </c>
      <c r="F165" s="821"/>
      <c r="G165" s="849"/>
      <c r="H165" s="849"/>
      <c r="I165" s="830"/>
    </row>
    <row r="166" spans="1:9" ht="18.75" customHeight="1" x14ac:dyDescent="0.3">
      <c r="A166" s="4"/>
      <c r="B166" s="704"/>
      <c r="C166" s="843"/>
      <c r="D166" s="863"/>
      <c r="E166" s="15" t="s">
        <v>504</v>
      </c>
      <c r="F166" s="821"/>
      <c r="G166" s="849"/>
      <c r="H166" s="849"/>
      <c r="I166" s="830"/>
    </row>
    <row r="167" spans="1:9" ht="35.25" customHeight="1" thickBot="1" x14ac:dyDescent="0.35">
      <c r="A167" s="4"/>
      <c r="B167" s="704"/>
      <c r="C167" s="843"/>
      <c r="D167" s="864"/>
      <c r="E167" s="16" t="s">
        <v>569</v>
      </c>
      <c r="F167" s="821"/>
      <c r="G167" s="849"/>
      <c r="H167" s="849"/>
      <c r="I167" s="830"/>
    </row>
    <row r="168" spans="1:9" ht="32.25" customHeight="1" x14ac:dyDescent="0.3">
      <c r="A168" s="4"/>
      <c r="B168" s="703" t="s">
        <v>41</v>
      </c>
      <c r="C168" s="842" t="s">
        <v>42</v>
      </c>
      <c r="D168" s="861" t="s">
        <v>618</v>
      </c>
      <c r="E168" s="67" t="s">
        <v>368</v>
      </c>
      <c r="F168" s="874" t="s">
        <v>338</v>
      </c>
      <c r="G168" s="848" t="s">
        <v>78</v>
      </c>
      <c r="H168" s="848" t="s">
        <v>78</v>
      </c>
      <c r="I168" s="829" t="s">
        <v>532</v>
      </c>
    </row>
    <row r="169" spans="1:9" ht="19.5" customHeight="1" x14ac:dyDescent="0.3">
      <c r="A169" s="4"/>
      <c r="B169" s="704"/>
      <c r="C169" s="843"/>
      <c r="D169" s="859"/>
      <c r="E169" s="15" t="s">
        <v>369</v>
      </c>
      <c r="F169" s="875"/>
      <c r="G169" s="849"/>
      <c r="H169" s="849"/>
      <c r="I169" s="871"/>
    </row>
    <row r="170" spans="1:9" ht="45" customHeight="1" x14ac:dyDescent="0.3">
      <c r="A170" s="4"/>
      <c r="B170" s="704"/>
      <c r="C170" s="843"/>
      <c r="D170" s="859"/>
      <c r="E170" s="15" t="s">
        <v>370</v>
      </c>
      <c r="F170" s="875"/>
      <c r="G170" s="849"/>
      <c r="H170" s="849"/>
      <c r="I170" s="871"/>
    </row>
    <row r="171" spans="1:9" ht="42.75" customHeight="1" x14ac:dyDescent="0.3">
      <c r="A171" s="4"/>
      <c r="B171" s="704"/>
      <c r="C171" s="843"/>
      <c r="D171" s="859"/>
      <c r="E171" s="15" t="s">
        <v>570</v>
      </c>
      <c r="F171" s="875"/>
      <c r="G171" s="849"/>
      <c r="H171" s="849"/>
      <c r="I171" s="871"/>
    </row>
    <row r="172" spans="1:9" ht="21.75" customHeight="1" x14ac:dyDescent="0.3">
      <c r="A172" s="4"/>
      <c r="B172" s="704"/>
      <c r="C172" s="843"/>
      <c r="D172" s="859"/>
      <c r="E172" s="15" t="s">
        <v>371</v>
      </c>
      <c r="F172" s="875"/>
      <c r="G172" s="849"/>
      <c r="H172" s="849"/>
      <c r="I172" s="871"/>
    </row>
    <row r="173" spans="1:9" ht="43.5" customHeight="1" x14ac:dyDescent="0.3">
      <c r="A173" s="4"/>
      <c r="B173" s="704"/>
      <c r="C173" s="843"/>
      <c r="D173" s="859"/>
      <c r="E173" s="15" t="s">
        <v>571</v>
      </c>
      <c r="F173" s="875"/>
      <c r="G173" s="849"/>
      <c r="H173" s="849"/>
      <c r="I173" s="871"/>
    </row>
    <row r="174" spans="1:9" ht="49.5" customHeight="1" thickBot="1" x14ac:dyDescent="0.35">
      <c r="A174" s="4"/>
      <c r="B174" s="704"/>
      <c r="C174" s="844"/>
      <c r="D174" s="860"/>
      <c r="E174" s="66" t="s">
        <v>572</v>
      </c>
      <c r="F174" s="876"/>
      <c r="G174" s="850"/>
      <c r="H174" s="850"/>
      <c r="I174" s="872"/>
    </row>
    <row r="175" spans="1:9" ht="31.5" customHeight="1" x14ac:dyDescent="0.3">
      <c r="A175" s="4"/>
      <c r="B175" s="704"/>
      <c r="C175" s="706" t="s">
        <v>54</v>
      </c>
      <c r="D175" s="832" t="s">
        <v>55</v>
      </c>
      <c r="E175" s="67" t="s">
        <v>573</v>
      </c>
      <c r="F175" s="820" t="s">
        <v>337</v>
      </c>
      <c r="G175" s="848" t="s">
        <v>78</v>
      </c>
      <c r="H175" s="848" t="s">
        <v>78</v>
      </c>
      <c r="I175" s="829" t="s">
        <v>532</v>
      </c>
    </row>
    <row r="176" spans="1:9" ht="21" customHeight="1" x14ac:dyDescent="0.3">
      <c r="A176" s="4"/>
      <c r="B176" s="704"/>
      <c r="C176" s="707"/>
      <c r="D176" s="813"/>
      <c r="E176" s="15" t="s">
        <v>574</v>
      </c>
      <c r="F176" s="821"/>
      <c r="G176" s="849"/>
      <c r="H176" s="849"/>
      <c r="I176" s="830"/>
    </row>
    <row r="177" spans="1:9" ht="35.25" customHeight="1" x14ac:dyDescent="0.3">
      <c r="A177" s="4"/>
      <c r="B177" s="704"/>
      <c r="C177" s="707"/>
      <c r="D177" s="813"/>
      <c r="E177" s="15" t="s">
        <v>575</v>
      </c>
      <c r="F177" s="821"/>
      <c r="G177" s="849"/>
      <c r="H177" s="849"/>
      <c r="I177" s="830"/>
    </row>
    <row r="178" spans="1:9" ht="33" customHeight="1" x14ac:dyDescent="0.3">
      <c r="A178" s="4"/>
      <c r="B178" s="704"/>
      <c r="C178" s="707"/>
      <c r="D178" s="813"/>
      <c r="E178" s="15" t="s">
        <v>575</v>
      </c>
      <c r="F178" s="821"/>
      <c r="G178" s="849"/>
      <c r="H178" s="849"/>
      <c r="I178" s="830"/>
    </row>
    <row r="179" spans="1:9" ht="33.75" customHeight="1" x14ac:dyDescent="0.3">
      <c r="A179" s="4"/>
      <c r="B179" s="704"/>
      <c r="C179" s="707"/>
      <c r="D179" s="813"/>
      <c r="E179" s="15" t="s">
        <v>576</v>
      </c>
      <c r="F179" s="821"/>
      <c r="G179" s="849"/>
      <c r="H179" s="849"/>
      <c r="I179" s="830"/>
    </row>
    <row r="180" spans="1:9" ht="47.25" customHeight="1" thickBot="1" x14ac:dyDescent="0.35">
      <c r="A180" s="4"/>
      <c r="B180" s="705"/>
      <c r="C180" s="708"/>
      <c r="D180" s="873"/>
      <c r="E180" s="66" t="s">
        <v>372</v>
      </c>
      <c r="F180" s="822"/>
      <c r="G180" s="850"/>
      <c r="H180" s="850"/>
      <c r="I180" s="831"/>
    </row>
    <row r="181" spans="1:9" ht="318" customHeight="1" thickBot="1" x14ac:dyDescent="0.35">
      <c r="A181" s="4"/>
      <c r="B181" s="74" t="s">
        <v>43</v>
      </c>
      <c r="C181" s="34" t="s">
        <v>44</v>
      </c>
      <c r="D181" s="36" t="s">
        <v>56</v>
      </c>
      <c r="E181" s="71" t="s">
        <v>312</v>
      </c>
      <c r="F181" s="72" t="s">
        <v>336</v>
      </c>
      <c r="G181" s="37" t="s">
        <v>78</v>
      </c>
      <c r="H181" s="37" t="s">
        <v>178</v>
      </c>
      <c r="I181" s="73"/>
    </row>
    <row r="182" spans="1:9" ht="15" thickBot="1" x14ac:dyDescent="0.35">
      <c r="A182" s="4"/>
      <c r="B182" s="134"/>
      <c r="C182" s="101" t="s">
        <v>1</v>
      </c>
      <c r="D182" s="102" t="s">
        <v>2</v>
      </c>
      <c r="E182" s="102" t="s">
        <v>594</v>
      </c>
      <c r="F182" s="110"/>
      <c r="G182" s="139"/>
      <c r="H182" s="139"/>
      <c r="I182" s="142"/>
    </row>
    <row r="183" spans="1:9" ht="32.25" customHeight="1" x14ac:dyDescent="0.3">
      <c r="A183" s="4"/>
      <c r="B183" s="885" t="s">
        <v>45</v>
      </c>
      <c r="C183" s="888" t="s">
        <v>46</v>
      </c>
      <c r="D183" s="891" t="s">
        <v>195</v>
      </c>
      <c r="E183" s="111" t="s">
        <v>373</v>
      </c>
      <c r="F183" s="820" t="s">
        <v>297</v>
      </c>
      <c r="G183" s="848" t="s">
        <v>78</v>
      </c>
      <c r="H183" s="848" t="s">
        <v>78</v>
      </c>
      <c r="I183" s="877"/>
    </row>
    <row r="184" spans="1:9" ht="88.5" customHeight="1" x14ac:dyDescent="0.3">
      <c r="A184" s="4"/>
      <c r="B184" s="886"/>
      <c r="C184" s="889"/>
      <c r="D184" s="881"/>
      <c r="E184" s="112" t="s">
        <v>577</v>
      </c>
      <c r="F184" s="821"/>
      <c r="G184" s="849"/>
      <c r="H184" s="849"/>
      <c r="I184" s="878"/>
    </row>
    <row r="185" spans="1:9" ht="18.75" customHeight="1" x14ac:dyDescent="0.3">
      <c r="A185" s="4"/>
      <c r="B185" s="886"/>
      <c r="C185" s="889"/>
      <c r="D185" s="880" t="s">
        <v>160</v>
      </c>
      <c r="E185" s="113" t="s">
        <v>374</v>
      </c>
      <c r="F185" s="821"/>
      <c r="G185" s="849"/>
      <c r="H185" s="849"/>
      <c r="I185" s="878"/>
    </row>
    <row r="186" spans="1:9" ht="20.25" customHeight="1" x14ac:dyDescent="0.3">
      <c r="A186" s="4"/>
      <c r="B186" s="886"/>
      <c r="C186" s="889"/>
      <c r="D186" s="881"/>
      <c r="E186" s="112" t="s">
        <v>375</v>
      </c>
      <c r="F186" s="821"/>
      <c r="G186" s="849"/>
      <c r="H186" s="849"/>
      <c r="I186" s="878"/>
    </row>
    <row r="187" spans="1:9" ht="17.25" customHeight="1" x14ac:dyDescent="0.3">
      <c r="A187" s="4"/>
      <c r="B187" s="886"/>
      <c r="C187" s="889"/>
      <c r="D187" s="881"/>
      <c r="E187" s="112" t="s">
        <v>376</v>
      </c>
      <c r="F187" s="821"/>
      <c r="G187" s="849"/>
      <c r="H187" s="849"/>
      <c r="I187" s="878"/>
    </row>
    <row r="188" spans="1:9" ht="52.5" customHeight="1" x14ac:dyDescent="0.3">
      <c r="A188" s="4"/>
      <c r="B188" s="886"/>
      <c r="C188" s="889"/>
      <c r="D188" s="881"/>
      <c r="E188" s="112" t="s">
        <v>533</v>
      </c>
      <c r="F188" s="821"/>
      <c r="G188" s="849"/>
      <c r="H188" s="849"/>
      <c r="I188" s="878"/>
    </row>
    <row r="189" spans="1:9" ht="32.25" customHeight="1" x14ac:dyDescent="0.3">
      <c r="A189" s="4"/>
      <c r="B189" s="886"/>
      <c r="C189" s="889"/>
      <c r="D189" s="881"/>
      <c r="E189" s="112" t="s">
        <v>377</v>
      </c>
      <c r="F189" s="821"/>
      <c r="G189" s="849"/>
      <c r="H189" s="849"/>
      <c r="I189" s="878"/>
    </row>
    <row r="190" spans="1:9" ht="15.75" customHeight="1" x14ac:dyDescent="0.3">
      <c r="A190" s="4"/>
      <c r="B190" s="886"/>
      <c r="C190" s="889"/>
      <c r="D190" s="881"/>
      <c r="E190" s="112" t="s">
        <v>378</v>
      </c>
      <c r="F190" s="821"/>
      <c r="G190" s="849"/>
      <c r="H190" s="849"/>
      <c r="I190" s="878"/>
    </row>
    <row r="191" spans="1:9" ht="31.5" customHeight="1" thickBot="1" x14ac:dyDescent="0.35">
      <c r="A191" s="4"/>
      <c r="B191" s="887"/>
      <c r="C191" s="890"/>
      <c r="D191" s="882"/>
      <c r="E191" s="114" t="s">
        <v>379</v>
      </c>
      <c r="F191" s="822"/>
      <c r="G191" s="850"/>
      <c r="H191" s="850"/>
      <c r="I191" s="879"/>
    </row>
    <row r="192" spans="1:9" ht="27" customHeight="1" x14ac:dyDescent="0.3">
      <c r="A192" s="4"/>
      <c r="B192" s="883" t="s">
        <v>57</v>
      </c>
      <c r="C192" s="884"/>
      <c r="D192" s="884"/>
      <c r="E192" s="884"/>
      <c r="F192" s="884"/>
      <c r="G192" s="884"/>
      <c r="H192" s="884"/>
      <c r="I192" s="75"/>
    </row>
    <row r="193" spans="1:9" ht="15" customHeight="1" x14ac:dyDescent="0.3">
      <c r="A193" s="4"/>
      <c r="B193" s="697" t="s">
        <v>0</v>
      </c>
      <c r="C193" s="699" t="s">
        <v>1</v>
      </c>
      <c r="D193" s="699" t="s">
        <v>2</v>
      </c>
      <c r="E193" s="699" t="s">
        <v>151</v>
      </c>
      <c r="F193" s="699"/>
      <c r="G193" s="699" t="s">
        <v>165</v>
      </c>
      <c r="H193" s="699"/>
      <c r="I193" s="701" t="s">
        <v>196</v>
      </c>
    </row>
    <row r="194" spans="1:9" ht="26.25" customHeight="1" thickBot="1" x14ac:dyDescent="0.35">
      <c r="A194" s="4"/>
      <c r="B194" s="698"/>
      <c r="C194" s="700"/>
      <c r="D194" s="700"/>
      <c r="E194" s="144" t="s">
        <v>180</v>
      </c>
      <c r="F194" s="54" t="s">
        <v>149</v>
      </c>
      <c r="G194" s="26" t="s">
        <v>150</v>
      </c>
      <c r="H194" s="26" t="s">
        <v>164</v>
      </c>
      <c r="I194" s="702"/>
    </row>
    <row r="195" spans="1:9" ht="45" customHeight="1" x14ac:dyDescent="0.3">
      <c r="A195" s="4"/>
      <c r="B195" s="885" t="s">
        <v>58</v>
      </c>
      <c r="C195" s="903" t="s">
        <v>59</v>
      </c>
      <c r="D195" s="906" t="s">
        <v>187</v>
      </c>
      <c r="E195" s="76" t="s">
        <v>380</v>
      </c>
      <c r="F195" s="908"/>
      <c r="G195" s="738" t="s">
        <v>78</v>
      </c>
      <c r="H195" s="690"/>
      <c r="I195" s="733"/>
    </row>
    <row r="196" spans="1:9" ht="31.5" customHeight="1" x14ac:dyDescent="0.3">
      <c r="B196" s="886"/>
      <c r="C196" s="904"/>
      <c r="D196" s="907"/>
      <c r="E196" s="53" t="s">
        <v>507</v>
      </c>
      <c r="F196" s="909"/>
      <c r="G196" s="739"/>
      <c r="H196" s="810"/>
      <c r="I196" s="734"/>
    </row>
    <row r="197" spans="1:9" ht="39.75" customHeight="1" x14ac:dyDescent="0.3">
      <c r="A197" s="4"/>
      <c r="B197" s="886"/>
      <c r="C197" s="904"/>
      <c r="D197" s="798" t="s">
        <v>186</v>
      </c>
      <c r="E197" s="892" t="s">
        <v>181</v>
      </c>
      <c r="F197" s="909"/>
      <c r="G197" s="739"/>
      <c r="H197" s="810"/>
      <c r="I197" s="734"/>
    </row>
    <row r="198" spans="1:9" ht="29.25" customHeight="1" thickBot="1" x14ac:dyDescent="0.35">
      <c r="A198" s="4"/>
      <c r="B198" s="886"/>
      <c r="C198" s="905"/>
      <c r="D198" s="799"/>
      <c r="E198" s="893"/>
      <c r="F198" s="910"/>
      <c r="G198" s="911"/>
      <c r="H198" s="691"/>
      <c r="I198" s="735"/>
    </row>
    <row r="199" spans="1:9" ht="30.75" customHeight="1" x14ac:dyDescent="0.3">
      <c r="A199" s="4"/>
      <c r="B199" s="886"/>
      <c r="C199" s="894" t="s">
        <v>60</v>
      </c>
      <c r="D199" s="820" t="s">
        <v>137</v>
      </c>
      <c r="E199" s="77" t="s">
        <v>381</v>
      </c>
      <c r="F199" s="820" t="s">
        <v>335</v>
      </c>
      <c r="G199" s="848" t="s">
        <v>78</v>
      </c>
      <c r="H199" s="848" t="s">
        <v>158</v>
      </c>
      <c r="I199" s="899"/>
    </row>
    <row r="200" spans="1:9" ht="32.25" customHeight="1" x14ac:dyDescent="0.3">
      <c r="A200" s="4"/>
      <c r="B200" s="886"/>
      <c r="C200" s="895"/>
      <c r="D200" s="821"/>
      <c r="E200" s="41" t="s">
        <v>382</v>
      </c>
      <c r="F200" s="821"/>
      <c r="G200" s="849"/>
      <c r="H200" s="849"/>
      <c r="I200" s="900"/>
    </row>
    <row r="201" spans="1:9" ht="32.25" customHeight="1" x14ac:dyDescent="0.3">
      <c r="A201" s="4"/>
      <c r="B201" s="886"/>
      <c r="C201" s="895"/>
      <c r="D201" s="821"/>
      <c r="E201" s="23" t="s">
        <v>270</v>
      </c>
      <c r="F201" s="821"/>
      <c r="G201" s="849"/>
      <c r="H201" s="849"/>
      <c r="I201" s="900"/>
    </row>
    <row r="202" spans="1:9" ht="20.25" customHeight="1" x14ac:dyDescent="0.3">
      <c r="A202" s="4"/>
      <c r="B202" s="886"/>
      <c r="C202" s="895"/>
      <c r="D202" s="851" t="s">
        <v>61</v>
      </c>
      <c r="E202" s="22" t="s">
        <v>509</v>
      </c>
      <c r="F202" s="821"/>
      <c r="G202" s="849"/>
      <c r="H202" s="849"/>
      <c r="I202" s="901"/>
    </row>
    <row r="203" spans="1:9" ht="33" customHeight="1" x14ac:dyDescent="0.3">
      <c r="A203" s="4"/>
      <c r="B203" s="886"/>
      <c r="C203" s="895"/>
      <c r="D203" s="821"/>
      <c r="E203" s="41" t="s">
        <v>510</v>
      </c>
      <c r="F203" s="821"/>
      <c r="G203" s="897"/>
      <c r="H203" s="897"/>
      <c r="I203" s="901"/>
    </row>
    <row r="204" spans="1:9" ht="18.75" customHeight="1" thickBot="1" x14ac:dyDescent="0.35">
      <c r="A204" s="4"/>
      <c r="B204" s="886"/>
      <c r="C204" s="896"/>
      <c r="D204" s="822"/>
      <c r="E204" s="78" t="s">
        <v>508</v>
      </c>
      <c r="F204" s="822"/>
      <c r="G204" s="898"/>
      <c r="H204" s="898"/>
      <c r="I204" s="902"/>
    </row>
    <row r="205" spans="1:9" ht="18.75" customHeight="1" thickBot="1" x14ac:dyDescent="0.35">
      <c r="A205" s="4"/>
      <c r="B205" s="886"/>
      <c r="C205" s="101" t="s">
        <v>1</v>
      </c>
      <c r="D205" s="102" t="s">
        <v>2</v>
      </c>
      <c r="E205" s="102" t="s">
        <v>594</v>
      </c>
      <c r="F205" s="141"/>
      <c r="G205" s="140"/>
      <c r="H205" s="140"/>
      <c r="I205" s="165"/>
    </row>
    <row r="206" spans="1:9" ht="15" customHeight="1" x14ac:dyDescent="0.3">
      <c r="A206" s="4"/>
      <c r="B206" s="886"/>
      <c r="C206" s="921" t="s">
        <v>62</v>
      </c>
      <c r="D206" s="820" t="s">
        <v>63</v>
      </c>
      <c r="E206" s="67" t="s">
        <v>383</v>
      </c>
      <c r="F206" s="924" t="s">
        <v>334</v>
      </c>
      <c r="G206" s="848" t="s">
        <v>78</v>
      </c>
      <c r="H206" s="848"/>
      <c r="I206" s="914"/>
    </row>
    <row r="207" spans="1:9" ht="14.25" customHeight="1" x14ac:dyDescent="0.3">
      <c r="A207" s="4"/>
      <c r="B207" s="886"/>
      <c r="C207" s="922"/>
      <c r="D207" s="821"/>
      <c r="E207" s="15" t="s">
        <v>512</v>
      </c>
      <c r="F207" s="925"/>
      <c r="G207" s="849"/>
      <c r="H207" s="849"/>
      <c r="I207" s="915"/>
    </row>
    <row r="208" spans="1:9" ht="21.75" customHeight="1" x14ac:dyDescent="0.3">
      <c r="A208" s="4"/>
      <c r="B208" s="886"/>
      <c r="C208" s="922"/>
      <c r="D208" s="852"/>
      <c r="E208" s="16" t="s">
        <v>228</v>
      </c>
      <c r="F208" s="925"/>
      <c r="G208" s="849"/>
      <c r="H208" s="849"/>
      <c r="I208" s="915"/>
    </row>
    <row r="209" spans="1:9" ht="17.25" customHeight="1" x14ac:dyDescent="0.3">
      <c r="A209" s="4"/>
      <c r="B209" s="886"/>
      <c r="C209" s="922"/>
      <c r="D209" s="851" t="s">
        <v>64</v>
      </c>
      <c r="E209" s="22" t="s">
        <v>384</v>
      </c>
      <c r="F209" s="925"/>
      <c r="G209" s="849"/>
      <c r="H209" s="849"/>
      <c r="I209" s="915"/>
    </row>
    <row r="210" spans="1:9" ht="15.75" customHeight="1" x14ac:dyDescent="0.3">
      <c r="A210" s="4"/>
      <c r="B210" s="886"/>
      <c r="C210" s="922"/>
      <c r="D210" s="821"/>
      <c r="E210" s="41" t="s">
        <v>511</v>
      </c>
      <c r="F210" s="925"/>
      <c r="G210" s="849"/>
      <c r="H210" s="849"/>
      <c r="I210" s="915"/>
    </row>
    <row r="211" spans="1:9" ht="18" customHeight="1" thickBot="1" x14ac:dyDescent="0.35">
      <c r="A211" s="4"/>
      <c r="B211" s="886"/>
      <c r="C211" s="923"/>
      <c r="D211" s="852"/>
      <c r="E211" s="23" t="s">
        <v>228</v>
      </c>
      <c r="F211" s="925"/>
      <c r="G211" s="849"/>
      <c r="H211" s="849"/>
      <c r="I211" s="915"/>
    </row>
    <row r="212" spans="1:9" ht="18" customHeight="1" x14ac:dyDescent="0.3">
      <c r="A212" s="4"/>
      <c r="B212" s="886"/>
      <c r="C212" s="917" t="s">
        <v>62</v>
      </c>
      <c r="D212" s="920" t="s">
        <v>65</v>
      </c>
      <c r="E212" s="131" t="s">
        <v>385</v>
      </c>
      <c r="F212" s="925"/>
      <c r="G212" s="849"/>
      <c r="H212" s="849"/>
      <c r="I212" s="915"/>
    </row>
    <row r="213" spans="1:9" ht="30.75" customHeight="1" x14ac:dyDescent="0.3">
      <c r="A213" s="4"/>
      <c r="B213" s="886"/>
      <c r="C213" s="918"/>
      <c r="D213" s="918"/>
      <c r="E213" s="132" t="s">
        <v>386</v>
      </c>
      <c r="F213" s="925"/>
      <c r="G213" s="897"/>
      <c r="H213" s="897"/>
      <c r="I213" s="915"/>
    </row>
    <row r="214" spans="1:9" ht="19.5" customHeight="1" x14ac:dyDescent="0.3">
      <c r="A214" s="4"/>
      <c r="B214" s="886"/>
      <c r="C214" s="918"/>
      <c r="D214" s="918"/>
      <c r="E214" s="132" t="s">
        <v>387</v>
      </c>
      <c r="F214" s="925"/>
      <c r="G214" s="897"/>
      <c r="H214" s="897"/>
      <c r="I214" s="915"/>
    </row>
    <row r="215" spans="1:9" ht="51" customHeight="1" x14ac:dyDescent="0.3">
      <c r="A215" s="4"/>
      <c r="B215" s="886"/>
      <c r="C215" s="918"/>
      <c r="D215" s="918"/>
      <c r="E215" s="132" t="s">
        <v>605</v>
      </c>
      <c r="F215" s="925"/>
      <c r="G215" s="897"/>
      <c r="H215" s="897"/>
      <c r="I215" s="915"/>
    </row>
    <row r="216" spans="1:9" ht="187.8" thickBot="1" x14ac:dyDescent="0.35">
      <c r="A216" s="4"/>
      <c r="B216" s="886"/>
      <c r="C216" s="919"/>
      <c r="D216" s="919"/>
      <c r="E216" s="133" t="s">
        <v>606</v>
      </c>
      <c r="F216" s="926"/>
      <c r="G216" s="898"/>
      <c r="H216" s="898"/>
      <c r="I216" s="916"/>
    </row>
    <row r="217" spans="1:9" ht="46.5" customHeight="1" x14ac:dyDescent="0.3">
      <c r="A217" s="4"/>
      <c r="B217" s="886"/>
      <c r="C217" s="894" t="s">
        <v>66</v>
      </c>
      <c r="D217" s="820" t="s">
        <v>138</v>
      </c>
      <c r="E217" s="77" t="s">
        <v>388</v>
      </c>
      <c r="F217" s="820" t="s">
        <v>331</v>
      </c>
      <c r="G217" s="848" t="s">
        <v>78</v>
      </c>
      <c r="H217" s="848" t="s">
        <v>78</v>
      </c>
      <c r="I217" s="829"/>
    </row>
    <row r="218" spans="1:9" ht="41.25" customHeight="1" thickBot="1" x14ac:dyDescent="0.35">
      <c r="A218" s="4"/>
      <c r="B218" s="886"/>
      <c r="C218" s="896"/>
      <c r="D218" s="822"/>
      <c r="E218" s="78" t="s">
        <v>522</v>
      </c>
      <c r="F218" s="913"/>
      <c r="G218" s="898"/>
      <c r="H218" s="898"/>
      <c r="I218" s="902"/>
    </row>
    <row r="219" spans="1:9" ht="45" customHeight="1" x14ac:dyDescent="0.3">
      <c r="A219" s="4"/>
      <c r="B219" s="886"/>
      <c r="C219" s="894" t="s">
        <v>67</v>
      </c>
      <c r="D219" s="820" t="s">
        <v>68</v>
      </c>
      <c r="E219" s="67" t="s">
        <v>389</v>
      </c>
      <c r="F219" s="820" t="s">
        <v>332</v>
      </c>
      <c r="G219" s="848" t="s">
        <v>78</v>
      </c>
      <c r="H219" s="848" t="s">
        <v>78</v>
      </c>
      <c r="I219" s="829"/>
    </row>
    <row r="220" spans="1:9" ht="18" customHeight="1" x14ac:dyDescent="0.3">
      <c r="A220" s="4"/>
      <c r="B220" s="886"/>
      <c r="C220" s="895"/>
      <c r="D220" s="821"/>
      <c r="E220" s="15" t="s">
        <v>513</v>
      </c>
      <c r="F220" s="912"/>
      <c r="G220" s="897"/>
      <c r="H220" s="897"/>
      <c r="I220" s="901"/>
    </row>
    <row r="221" spans="1:9" ht="23.25" customHeight="1" thickBot="1" x14ac:dyDescent="0.35">
      <c r="A221" s="4"/>
      <c r="B221" s="887"/>
      <c r="C221" s="896"/>
      <c r="D221" s="822"/>
      <c r="E221" s="66" t="s">
        <v>390</v>
      </c>
      <c r="F221" s="913"/>
      <c r="G221" s="898"/>
      <c r="H221" s="898"/>
      <c r="I221" s="902"/>
    </row>
    <row r="222" spans="1:9" ht="18" customHeight="1" x14ac:dyDescent="0.3">
      <c r="A222" s="4"/>
      <c r="B222" s="885" t="s">
        <v>69</v>
      </c>
      <c r="C222" s="894" t="s">
        <v>70</v>
      </c>
      <c r="D222" s="820" t="s">
        <v>71</v>
      </c>
      <c r="E222" s="30" t="s">
        <v>391</v>
      </c>
      <c r="F222" s="820" t="s">
        <v>333</v>
      </c>
      <c r="G222" s="855" t="s">
        <v>78</v>
      </c>
      <c r="H222" s="855" t="s">
        <v>78</v>
      </c>
      <c r="I222" s="774"/>
    </row>
    <row r="223" spans="1:9" ht="32.25" customHeight="1" x14ac:dyDescent="0.3">
      <c r="A223" s="4"/>
      <c r="B223" s="886"/>
      <c r="C223" s="895"/>
      <c r="D223" s="821"/>
      <c r="E223" s="57" t="s">
        <v>392</v>
      </c>
      <c r="F223" s="821"/>
      <c r="G223" s="856"/>
      <c r="H223" s="856"/>
      <c r="I223" s="775"/>
    </row>
    <row r="224" spans="1:9" ht="30.75" customHeight="1" x14ac:dyDescent="0.3">
      <c r="A224" s="4"/>
      <c r="B224" s="886"/>
      <c r="C224" s="895"/>
      <c r="D224" s="821"/>
      <c r="E224" s="57" t="s">
        <v>523</v>
      </c>
      <c r="F224" s="821"/>
      <c r="G224" s="856"/>
      <c r="H224" s="856"/>
      <c r="I224" s="775"/>
    </row>
    <row r="225" spans="1:9" ht="18" customHeight="1" thickBot="1" x14ac:dyDescent="0.35">
      <c r="A225" s="4"/>
      <c r="B225" s="887"/>
      <c r="C225" s="896"/>
      <c r="D225" s="822"/>
      <c r="E225" s="29" t="s">
        <v>393</v>
      </c>
      <c r="F225" s="822"/>
      <c r="G225" s="857"/>
      <c r="H225" s="857"/>
      <c r="I225" s="776"/>
    </row>
    <row r="226" spans="1:9" ht="31.5" customHeight="1" x14ac:dyDescent="0.3">
      <c r="A226" s="4"/>
      <c r="B226" s="927" t="s">
        <v>72</v>
      </c>
      <c r="C226" s="894" t="s">
        <v>73</v>
      </c>
      <c r="D226" s="820" t="s">
        <v>74</v>
      </c>
      <c r="E226" s="77" t="s">
        <v>394</v>
      </c>
      <c r="F226" s="924"/>
      <c r="G226" s="855" t="s">
        <v>78</v>
      </c>
      <c r="H226" s="855"/>
      <c r="I226" s="899"/>
    </row>
    <row r="227" spans="1:9" ht="30" customHeight="1" x14ac:dyDescent="0.3">
      <c r="A227" s="4"/>
      <c r="B227" s="928"/>
      <c r="C227" s="895"/>
      <c r="D227" s="821"/>
      <c r="E227" s="41" t="s">
        <v>395</v>
      </c>
      <c r="F227" s="925"/>
      <c r="G227" s="856"/>
      <c r="H227" s="856"/>
      <c r="I227" s="900"/>
    </row>
    <row r="228" spans="1:9" ht="19.5" customHeight="1" x14ac:dyDescent="0.3">
      <c r="A228" s="4"/>
      <c r="B228" s="928"/>
      <c r="C228" s="895"/>
      <c r="D228" s="852"/>
      <c r="E228" s="23" t="s">
        <v>396</v>
      </c>
      <c r="F228" s="925"/>
      <c r="G228" s="856"/>
      <c r="H228" s="856"/>
      <c r="I228" s="900"/>
    </row>
    <row r="229" spans="1:9" ht="31.5" customHeight="1" x14ac:dyDescent="0.3">
      <c r="A229" s="4"/>
      <c r="B229" s="928"/>
      <c r="C229" s="895"/>
      <c r="D229" s="851" t="s">
        <v>139</v>
      </c>
      <c r="E229" s="161" t="s">
        <v>397</v>
      </c>
      <c r="F229" s="925"/>
      <c r="G229" s="856"/>
      <c r="H229" s="856"/>
      <c r="I229" s="900"/>
    </row>
    <row r="230" spans="1:9" ht="45.75" customHeight="1" x14ac:dyDescent="0.3">
      <c r="A230" s="4"/>
      <c r="B230" s="928"/>
      <c r="C230" s="895"/>
      <c r="D230" s="821"/>
      <c r="E230" s="15" t="s">
        <v>398</v>
      </c>
      <c r="F230" s="925"/>
      <c r="G230" s="856"/>
      <c r="H230" s="856"/>
      <c r="I230" s="900"/>
    </row>
    <row r="231" spans="1:9" ht="18.75" customHeight="1" x14ac:dyDescent="0.3">
      <c r="A231" s="4"/>
      <c r="B231" s="928"/>
      <c r="C231" s="895"/>
      <c r="D231" s="852"/>
      <c r="E231" s="16" t="s">
        <v>399</v>
      </c>
      <c r="F231" s="925"/>
      <c r="G231" s="856"/>
      <c r="H231" s="856"/>
      <c r="I231" s="900"/>
    </row>
    <row r="232" spans="1:9" ht="108.75" customHeight="1" x14ac:dyDescent="0.3">
      <c r="A232" s="4"/>
      <c r="B232" s="928"/>
      <c r="C232" s="895"/>
      <c r="D232" s="851" t="s">
        <v>75</v>
      </c>
      <c r="E232" s="161" t="s">
        <v>514</v>
      </c>
      <c r="F232" s="925"/>
      <c r="G232" s="856"/>
      <c r="H232" s="856"/>
      <c r="I232" s="900"/>
    </row>
    <row r="233" spans="1:9" ht="21.75" customHeight="1" thickBot="1" x14ac:dyDescent="0.35">
      <c r="A233" s="4"/>
      <c r="B233" s="928"/>
      <c r="C233" s="896"/>
      <c r="D233" s="822"/>
      <c r="E233" s="66" t="s">
        <v>400</v>
      </c>
      <c r="F233" s="926"/>
      <c r="G233" s="857"/>
      <c r="H233" s="857"/>
      <c r="I233" s="930"/>
    </row>
    <row r="234" spans="1:9" ht="246.75" customHeight="1" thickBot="1" x14ac:dyDescent="0.35">
      <c r="A234" s="4"/>
      <c r="B234" s="929"/>
      <c r="C234" s="98" t="s">
        <v>76</v>
      </c>
      <c r="D234" s="99" t="s">
        <v>77</v>
      </c>
      <c r="E234" s="71" t="s">
        <v>593</v>
      </c>
      <c r="F234" s="81" t="s">
        <v>515</v>
      </c>
      <c r="G234" s="82" t="s">
        <v>78</v>
      </c>
      <c r="H234" s="82" t="s">
        <v>78</v>
      </c>
      <c r="I234" s="83"/>
    </row>
    <row r="235" spans="1:9" ht="26.25" customHeight="1" thickBot="1" x14ac:dyDescent="0.35">
      <c r="A235" s="4"/>
      <c r="B235" s="883" t="s">
        <v>79</v>
      </c>
      <c r="C235" s="884"/>
      <c r="D235" s="884"/>
      <c r="E235" s="884"/>
      <c r="F235" s="884"/>
      <c r="G235" s="884"/>
      <c r="H235" s="884"/>
      <c r="I235" s="85"/>
    </row>
    <row r="236" spans="1:9" x14ac:dyDescent="0.3">
      <c r="A236" s="4"/>
      <c r="B236" s="697" t="s">
        <v>0</v>
      </c>
      <c r="C236" s="699" t="s">
        <v>1</v>
      </c>
      <c r="D236" s="699" t="s">
        <v>2</v>
      </c>
      <c r="E236" s="699" t="s">
        <v>151</v>
      </c>
      <c r="F236" s="699"/>
      <c r="G236" s="699" t="s">
        <v>165</v>
      </c>
      <c r="H236" s="699"/>
      <c r="I236" s="931" t="s">
        <v>196</v>
      </c>
    </row>
    <row r="237" spans="1:9" ht="27" customHeight="1" thickBot="1" x14ac:dyDescent="0.35">
      <c r="B237" s="698"/>
      <c r="C237" s="700"/>
      <c r="D237" s="700"/>
      <c r="E237" s="144" t="s">
        <v>180</v>
      </c>
      <c r="F237" s="144" t="s">
        <v>149</v>
      </c>
      <c r="G237" s="26" t="s">
        <v>150</v>
      </c>
      <c r="H237" s="26" t="s">
        <v>164</v>
      </c>
      <c r="I237" s="932"/>
    </row>
    <row r="238" spans="1:9" ht="32.25" customHeight="1" x14ac:dyDescent="0.3">
      <c r="B238" s="682" t="s">
        <v>80</v>
      </c>
      <c r="C238" s="832" t="s">
        <v>81</v>
      </c>
      <c r="D238" s="832" t="s">
        <v>166</v>
      </c>
      <c r="E238" s="77" t="s">
        <v>401</v>
      </c>
      <c r="F238" s="807" t="s">
        <v>516</v>
      </c>
      <c r="G238" s="738" t="s">
        <v>78</v>
      </c>
      <c r="H238" s="690" t="s">
        <v>175</v>
      </c>
      <c r="I238" s="933"/>
    </row>
    <row r="239" spans="1:9" ht="31.5" customHeight="1" x14ac:dyDescent="0.3">
      <c r="B239" s="723"/>
      <c r="C239" s="813"/>
      <c r="D239" s="813"/>
      <c r="E239" s="41" t="s">
        <v>402</v>
      </c>
      <c r="F239" s="808"/>
      <c r="G239" s="739"/>
      <c r="H239" s="810"/>
      <c r="I239" s="934"/>
    </row>
    <row r="240" spans="1:9" ht="45" customHeight="1" x14ac:dyDescent="0.3">
      <c r="B240" s="723"/>
      <c r="C240" s="813"/>
      <c r="D240" s="813"/>
      <c r="E240" s="41" t="s">
        <v>403</v>
      </c>
      <c r="F240" s="808"/>
      <c r="G240" s="739"/>
      <c r="H240" s="810"/>
      <c r="I240" s="934"/>
    </row>
    <row r="241" spans="2:9" ht="36" customHeight="1" x14ac:dyDescent="0.3">
      <c r="B241" s="723"/>
      <c r="C241" s="813"/>
      <c r="D241" s="813"/>
      <c r="E241" s="41" t="s">
        <v>404</v>
      </c>
      <c r="F241" s="808"/>
      <c r="G241" s="739"/>
      <c r="H241" s="810"/>
      <c r="I241" s="934"/>
    </row>
    <row r="242" spans="2:9" ht="24" customHeight="1" x14ac:dyDescent="0.3">
      <c r="B242" s="723"/>
      <c r="C242" s="813"/>
      <c r="D242" s="813"/>
      <c r="E242" s="41" t="s">
        <v>405</v>
      </c>
      <c r="F242" s="808"/>
      <c r="G242" s="739"/>
      <c r="H242" s="810"/>
      <c r="I242" s="934"/>
    </row>
    <row r="243" spans="2:9" ht="24" customHeight="1" x14ac:dyDescent="0.3">
      <c r="B243" s="723"/>
      <c r="C243" s="813"/>
      <c r="D243" s="813"/>
      <c r="E243" s="41" t="s">
        <v>406</v>
      </c>
      <c r="F243" s="808"/>
      <c r="G243" s="739"/>
      <c r="H243" s="810"/>
      <c r="I243" s="934"/>
    </row>
    <row r="244" spans="2:9" ht="48" customHeight="1" x14ac:dyDescent="0.3">
      <c r="B244" s="723"/>
      <c r="C244" s="813"/>
      <c r="D244" s="813"/>
      <c r="E244" s="41" t="s">
        <v>407</v>
      </c>
      <c r="F244" s="808"/>
      <c r="G244" s="739"/>
      <c r="H244" s="810"/>
      <c r="I244" s="934"/>
    </row>
    <row r="245" spans="2:9" ht="19.5" customHeight="1" x14ac:dyDescent="0.3">
      <c r="B245" s="723"/>
      <c r="C245" s="814"/>
      <c r="D245" s="814"/>
      <c r="E245" s="23" t="s">
        <v>408</v>
      </c>
      <c r="F245" s="808"/>
      <c r="G245" s="739"/>
      <c r="H245" s="810"/>
      <c r="I245" s="934"/>
    </row>
    <row r="246" spans="2:9" ht="19.5" customHeight="1" x14ac:dyDescent="0.3">
      <c r="B246" s="723"/>
      <c r="C246" s="101" t="s">
        <v>1</v>
      </c>
      <c r="D246" s="102" t="s">
        <v>2</v>
      </c>
      <c r="E246" s="102" t="s">
        <v>594</v>
      </c>
      <c r="F246" s="808"/>
      <c r="G246" s="739"/>
      <c r="H246" s="810"/>
      <c r="I246" s="934"/>
    </row>
    <row r="247" spans="2:9" ht="50.25" customHeight="1" x14ac:dyDescent="0.3">
      <c r="B247" s="723"/>
      <c r="C247" s="936" t="s">
        <v>81</v>
      </c>
      <c r="D247" s="936" t="s">
        <v>84</v>
      </c>
      <c r="E247" s="113" t="s">
        <v>285</v>
      </c>
      <c r="F247" s="808"/>
      <c r="G247" s="739"/>
      <c r="H247" s="810"/>
      <c r="I247" s="934"/>
    </row>
    <row r="248" spans="2:9" ht="60" customHeight="1" thickBot="1" x14ac:dyDescent="0.35">
      <c r="B248" s="683"/>
      <c r="C248" s="937"/>
      <c r="D248" s="937"/>
      <c r="E248" s="114" t="s">
        <v>286</v>
      </c>
      <c r="F248" s="809"/>
      <c r="G248" s="911"/>
      <c r="H248" s="691"/>
      <c r="I248" s="935"/>
    </row>
    <row r="249" spans="2:9" ht="32.25" customHeight="1" x14ac:dyDescent="0.3">
      <c r="B249" s="682" t="s">
        <v>82</v>
      </c>
      <c r="C249" s="684" t="s">
        <v>83</v>
      </c>
      <c r="D249" s="833" t="s">
        <v>167</v>
      </c>
      <c r="E249" s="35" t="s">
        <v>282</v>
      </c>
      <c r="F249" s="908" t="s">
        <v>517</v>
      </c>
      <c r="G249" s="738" t="s">
        <v>78</v>
      </c>
      <c r="H249" s="938" t="s">
        <v>176</v>
      </c>
      <c r="I249" s="733"/>
    </row>
    <row r="250" spans="2:9" ht="33" customHeight="1" x14ac:dyDescent="0.3">
      <c r="B250" s="723"/>
      <c r="C250" s="724"/>
      <c r="D250" s="834"/>
      <c r="E250" s="12" t="s">
        <v>284</v>
      </c>
      <c r="F250" s="909"/>
      <c r="G250" s="739"/>
      <c r="H250" s="939"/>
      <c r="I250" s="734"/>
    </row>
    <row r="251" spans="2:9" ht="30.75" customHeight="1" x14ac:dyDescent="0.3">
      <c r="B251" s="723"/>
      <c r="C251" s="724"/>
      <c r="D251" s="834"/>
      <c r="E251" s="12" t="s">
        <v>524</v>
      </c>
      <c r="F251" s="909"/>
      <c r="G251" s="739"/>
      <c r="H251" s="939"/>
      <c r="I251" s="734"/>
    </row>
    <row r="252" spans="2:9" ht="44.25" customHeight="1" x14ac:dyDescent="0.3">
      <c r="B252" s="723"/>
      <c r="C252" s="724"/>
      <c r="D252" s="834"/>
      <c r="E252" s="12" t="s">
        <v>283</v>
      </c>
      <c r="F252" s="909"/>
      <c r="G252" s="739"/>
      <c r="H252" s="939"/>
      <c r="I252" s="734"/>
    </row>
    <row r="253" spans="2:9" ht="23.25" customHeight="1" x14ac:dyDescent="0.3">
      <c r="B253" s="723"/>
      <c r="C253" s="724"/>
      <c r="D253" s="834"/>
      <c r="E253" s="44" t="s">
        <v>136</v>
      </c>
      <c r="F253" s="909"/>
      <c r="G253" s="739"/>
      <c r="H253" s="939"/>
      <c r="I253" s="734"/>
    </row>
    <row r="254" spans="2:9" ht="37.5" customHeight="1" thickBot="1" x14ac:dyDescent="0.35">
      <c r="B254" s="683"/>
      <c r="C254" s="685"/>
      <c r="D254" s="835"/>
      <c r="E254" s="64" t="s">
        <v>525</v>
      </c>
      <c r="F254" s="910"/>
      <c r="G254" s="911"/>
      <c r="H254" s="940"/>
      <c r="I254" s="735"/>
    </row>
    <row r="255" spans="2:9" ht="31.5" customHeight="1" x14ac:dyDescent="0.3">
      <c r="B255" s="682" t="s">
        <v>85</v>
      </c>
      <c r="C255" s="684" t="s">
        <v>86</v>
      </c>
      <c r="D255" s="833" t="s">
        <v>182</v>
      </c>
      <c r="E255" s="35" t="s">
        <v>280</v>
      </c>
      <c r="F255" s="820" t="s">
        <v>330</v>
      </c>
      <c r="G255" s="738" t="s">
        <v>78</v>
      </c>
      <c r="H255" s="938" t="s">
        <v>534</v>
      </c>
      <c r="I255" s="733"/>
    </row>
    <row r="256" spans="2:9" ht="18.75" customHeight="1" x14ac:dyDescent="0.3">
      <c r="B256" s="723"/>
      <c r="C256" s="724"/>
      <c r="D256" s="834"/>
      <c r="E256" s="12" t="s">
        <v>279</v>
      </c>
      <c r="F256" s="821"/>
      <c r="G256" s="739"/>
      <c r="H256" s="939"/>
      <c r="I256" s="734"/>
    </row>
    <row r="257" spans="2:9" ht="20.25" customHeight="1" x14ac:dyDescent="0.3">
      <c r="B257" s="723"/>
      <c r="C257" s="724"/>
      <c r="D257" s="834"/>
      <c r="E257" s="12" t="s">
        <v>278</v>
      </c>
      <c r="F257" s="821"/>
      <c r="G257" s="739"/>
      <c r="H257" s="939"/>
      <c r="I257" s="734"/>
    </row>
    <row r="258" spans="2:9" ht="32.25" customHeight="1" x14ac:dyDescent="0.3">
      <c r="B258" s="723"/>
      <c r="C258" s="724"/>
      <c r="D258" s="834"/>
      <c r="E258" s="12" t="s">
        <v>535</v>
      </c>
      <c r="F258" s="821"/>
      <c r="G258" s="739"/>
      <c r="H258" s="939"/>
      <c r="I258" s="734"/>
    </row>
    <row r="259" spans="2:9" ht="22.5" customHeight="1" x14ac:dyDescent="0.3">
      <c r="B259" s="723"/>
      <c r="C259" s="724"/>
      <c r="D259" s="834"/>
      <c r="E259" s="12" t="s">
        <v>277</v>
      </c>
      <c r="F259" s="821"/>
      <c r="G259" s="739"/>
      <c r="H259" s="939"/>
      <c r="I259" s="734"/>
    </row>
    <row r="260" spans="2:9" ht="17.25" customHeight="1" x14ac:dyDescent="0.3">
      <c r="B260" s="723"/>
      <c r="C260" s="724"/>
      <c r="D260" s="834"/>
      <c r="E260" s="12" t="s">
        <v>162</v>
      </c>
      <c r="F260" s="821"/>
      <c r="G260" s="739"/>
      <c r="H260" s="939"/>
      <c r="I260" s="734"/>
    </row>
    <row r="261" spans="2:9" ht="18" customHeight="1" x14ac:dyDescent="0.3">
      <c r="B261" s="723"/>
      <c r="C261" s="724"/>
      <c r="D261" s="834"/>
      <c r="E261" s="12" t="s">
        <v>163</v>
      </c>
      <c r="F261" s="821"/>
      <c r="G261" s="739"/>
      <c r="H261" s="939"/>
      <c r="I261" s="734"/>
    </row>
    <row r="262" spans="2:9" ht="33" customHeight="1" x14ac:dyDescent="0.3">
      <c r="B262" s="723"/>
      <c r="C262" s="724"/>
      <c r="D262" s="834"/>
      <c r="E262" s="21" t="s">
        <v>281</v>
      </c>
      <c r="F262" s="821"/>
      <c r="G262" s="739"/>
      <c r="H262" s="939"/>
      <c r="I262" s="734"/>
    </row>
    <row r="263" spans="2:9" ht="57.75" customHeight="1" x14ac:dyDescent="0.3">
      <c r="B263" s="723"/>
      <c r="C263" s="724"/>
      <c r="D263" s="812" t="s">
        <v>288</v>
      </c>
      <c r="E263" s="13" t="s">
        <v>313</v>
      </c>
      <c r="F263" s="821"/>
      <c r="G263" s="739"/>
      <c r="H263" s="939"/>
      <c r="I263" s="734"/>
    </row>
    <row r="264" spans="2:9" ht="30.75" customHeight="1" x14ac:dyDescent="0.3">
      <c r="B264" s="723"/>
      <c r="C264" s="724"/>
      <c r="D264" s="813"/>
      <c r="E264" s="12" t="s">
        <v>87</v>
      </c>
      <c r="F264" s="821"/>
      <c r="G264" s="739"/>
      <c r="H264" s="939"/>
      <c r="I264" s="734"/>
    </row>
    <row r="265" spans="2:9" ht="19.5" customHeight="1" x14ac:dyDescent="0.3">
      <c r="B265" s="723"/>
      <c r="C265" s="724"/>
      <c r="D265" s="813"/>
      <c r="E265" s="12" t="s">
        <v>526</v>
      </c>
      <c r="F265" s="821"/>
      <c r="G265" s="739"/>
      <c r="H265" s="939"/>
      <c r="I265" s="734"/>
    </row>
    <row r="266" spans="2:9" ht="18.75" customHeight="1" x14ac:dyDescent="0.3">
      <c r="B266" s="723"/>
      <c r="C266" s="724"/>
      <c r="D266" s="813"/>
      <c r="E266" s="12" t="s">
        <v>276</v>
      </c>
      <c r="F266" s="821"/>
      <c r="G266" s="739"/>
      <c r="H266" s="939"/>
      <c r="I266" s="734"/>
    </row>
    <row r="267" spans="2:9" ht="28.5" customHeight="1" x14ac:dyDescent="0.3">
      <c r="B267" s="723"/>
      <c r="C267" s="724"/>
      <c r="D267" s="813"/>
      <c r="E267" s="12" t="s">
        <v>88</v>
      </c>
      <c r="F267" s="821"/>
      <c r="G267" s="739"/>
      <c r="H267" s="939"/>
      <c r="I267" s="734"/>
    </row>
    <row r="268" spans="2:9" ht="32.25" customHeight="1" x14ac:dyDescent="0.3">
      <c r="B268" s="723"/>
      <c r="C268" s="724"/>
      <c r="D268" s="813"/>
      <c r="E268" s="12" t="s">
        <v>89</v>
      </c>
      <c r="F268" s="821"/>
      <c r="G268" s="739"/>
      <c r="H268" s="939"/>
      <c r="I268" s="734"/>
    </row>
    <row r="269" spans="2:9" ht="21" customHeight="1" thickBot="1" x14ac:dyDescent="0.35">
      <c r="B269" s="723"/>
      <c r="C269" s="685"/>
      <c r="D269" s="873"/>
      <c r="E269" s="64" t="s">
        <v>527</v>
      </c>
      <c r="F269" s="822"/>
      <c r="G269" s="911"/>
      <c r="H269" s="940"/>
      <c r="I269" s="735"/>
    </row>
    <row r="270" spans="2:9" ht="32.25" customHeight="1" x14ac:dyDescent="0.3">
      <c r="B270" s="723"/>
      <c r="C270" s="684" t="s">
        <v>90</v>
      </c>
      <c r="D270" s="833" t="s">
        <v>91</v>
      </c>
      <c r="E270" s="35" t="s">
        <v>274</v>
      </c>
      <c r="F270" s="729"/>
      <c r="G270" s="738" t="s">
        <v>78</v>
      </c>
      <c r="H270" s="938" t="s">
        <v>536</v>
      </c>
      <c r="I270" s="733"/>
    </row>
    <row r="271" spans="2:9" ht="60" customHeight="1" x14ac:dyDescent="0.3">
      <c r="B271" s="723"/>
      <c r="C271" s="724"/>
      <c r="D271" s="834"/>
      <c r="E271" s="12" t="s">
        <v>275</v>
      </c>
      <c r="F271" s="730"/>
      <c r="G271" s="739"/>
      <c r="H271" s="939"/>
      <c r="I271" s="734"/>
    </row>
    <row r="272" spans="2:9" ht="39.75" customHeight="1" x14ac:dyDescent="0.3">
      <c r="B272" s="723"/>
      <c r="C272" s="724"/>
      <c r="D272" s="834"/>
      <c r="E272" s="21" t="s">
        <v>528</v>
      </c>
      <c r="F272" s="730"/>
      <c r="G272" s="739"/>
      <c r="H272" s="939"/>
      <c r="I272" s="734"/>
    </row>
    <row r="273" spans="2:9" ht="20.25" customHeight="1" x14ac:dyDescent="0.3">
      <c r="B273" s="723"/>
      <c r="C273" s="724"/>
      <c r="D273" s="834" t="s">
        <v>287</v>
      </c>
      <c r="E273" s="13" t="s">
        <v>92</v>
      </c>
      <c r="F273" s="730"/>
      <c r="G273" s="739"/>
      <c r="H273" s="939"/>
      <c r="I273" s="734"/>
    </row>
    <row r="274" spans="2:9" ht="20.25" customHeight="1" x14ac:dyDescent="0.3">
      <c r="B274" s="723"/>
      <c r="C274" s="724"/>
      <c r="D274" s="834"/>
      <c r="E274" s="12" t="s">
        <v>272</v>
      </c>
      <c r="F274" s="730"/>
      <c r="G274" s="739"/>
      <c r="H274" s="939"/>
      <c r="I274" s="734"/>
    </row>
    <row r="275" spans="2:9" ht="42.75" customHeight="1" x14ac:dyDescent="0.3">
      <c r="B275" s="723"/>
      <c r="C275" s="724"/>
      <c r="D275" s="834"/>
      <c r="E275" s="21" t="s">
        <v>273</v>
      </c>
      <c r="F275" s="730"/>
      <c r="G275" s="739"/>
      <c r="H275" s="939"/>
      <c r="I275" s="734"/>
    </row>
    <row r="276" spans="2:9" ht="46.5" customHeight="1" x14ac:dyDescent="0.3">
      <c r="B276" s="723"/>
      <c r="C276" s="724"/>
      <c r="D276" s="834" t="s">
        <v>168</v>
      </c>
      <c r="E276" s="13" t="s">
        <v>93</v>
      </c>
      <c r="F276" s="730"/>
      <c r="G276" s="739"/>
      <c r="H276" s="939"/>
      <c r="I276" s="734"/>
    </row>
    <row r="277" spans="2:9" ht="43.5" customHeight="1" thickBot="1" x14ac:dyDescent="0.35">
      <c r="B277" s="683"/>
      <c r="C277" s="685"/>
      <c r="D277" s="835"/>
      <c r="E277" s="64" t="s">
        <v>156</v>
      </c>
      <c r="F277" s="731"/>
      <c r="G277" s="911"/>
      <c r="H277" s="940"/>
      <c r="I277" s="735"/>
    </row>
    <row r="278" spans="2:9" ht="27" customHeight="1" x14ac:dyDescent="0.3">
      <c r="B278" s="883" t="s">
        <v>95</v>
      </c>
      <c r="C278" s="884"/>
      <c r="D278" s="884"/>
      <c r="E278" s="884"/>
      <c r="F278" s="884"/>
      <c r="G278" s="884"/>
      <c r="H278" s="884"/>
      <c r="I278" s="84"/>
    </row>
    <row r="279" spans="2:9" ht="15" customHeight="1" x14ac:dyDescent="0.3">
      <c r="B279" s="697" t="s">
        <v>0</v>
      </c>
      <c r="C279" s="699" t="s">
        <v>1</v>
      </c>
      <c r="D279" s="699" t="s">
        <v>2</v>
      </c>
      <c r="E279" s="699" t="s">
        <v>151</v>
      </c>
      <c r="F279" s="699"/>
      <c r="G279" s="699" t="s">
        <v>165</v>
      </c>
      <c r="H279" s="699"/>
      <c r="I279" s="941" t="s">
        <v>196</v>
      </c>
    </row>
    <row r="280" spans="2:9" ht="27" customHeight="1" thickBot="1" x14ac:dyDescent="0.35">
      <c r="B280" s="698"/>
      <c r="C280" s="700"/>
      <c r="D280" s="700"/>
      <c r="E280" s="144" t="s">
        <v>180</v>
      </c>
      <c r="F280" s="144" t="s">
        <v>149</v>
      </c>
      <c r="G280" s="26" t="s">
        <v>150</v>
      </c>
      <c r="H280" s="26" t="s">
        <v>164</v>
      </c>
      <c r="I280" s="932"/>
    </row>
    <row r="281" spans="2:9" ht="80.25" customHeight="1" x14ac:dyDescent="0.3">
      <c r="B281" s="682" t="s">
        <v>96</v>
      </c>
      <c r="C281" s="942" t="s">
        <v>97</v>
      </c>
      <c r="D281" s="69" t="s">
        <v>157</v>
      </c>
      <c r="E281" s="38" t="s">
        <v>540</v>
      </c>
      <c r="F281" s="820" t="s">
        <v>329</v>
      </c>
      <c r="G281" s="855" t="s">
        <v>78</v>
      </c>
      <c r="H281" s="855" t="s">
        <v>78</v>
      </c>
      <c r="I281" s="829" t="s">
        <v>544</v>
      </c>
    </row>
    <row r="282" spans="2:9" ht="20.25" customHeight="1" x14ac:dyDescent="0.3">
      <c r="B282" s="723"/>
      <c r="C282" s="943"/>
      <c r="D282" s="834" t="s">
        <v>98</v>
      </c>
      <c r="E282" s="161" t="s">
        <v>578</v>
      </c>
      <c r="F282" s="821"/>
      <c r="G282" s="856"/>
      <c r="H282" s="856"/>
      <c r="I282" s="830"/>
    </row>
    <row r="283" spans="2:9" ht="22.5" customHeight="1" x14ac:dyDescent="0.3">
      <c r="B283" s="723"/>
      <c r="C283" s="943"/>
      <c r="D283" s="834"/>
      <c r="E283" s="15" t="s">
        <v>579</v>
      </c>
      <c r="F283" s="821"/>
      <c r="G283" s="856"/>
      <c r="H283" s="856"/>
      <c r="I283" s="830"/>
    </row>
    <row r="284" spans="2:9" ht="25.5" customHeight="1" x14ac:dyDescent="0.3">
      <c r="B284" s="723"/>
      <c r="C284" s="944"/>
      <c r="D284" s="834"/>
      <c r="E284" s="16" t="s">
        <v>409</v>
      </c>
      <c r="F284" s="821"/>
      <c r="G284" s="856"/>
      <c r="H284" s="856"/>
      <c r="I284" s="830"/>
    </row>
    <row r="285" spans="2:9" ht="25.5" customHeight="1" x14ac:dyDescent="0.3">
      <c r="B285" s="723"/>
      <c r="C285" s="101" t="s">
        <v>1</v>
      </c>
      <c r="D285" s="102" t="s">
        <v>2</v>
      </c>
      <c r="E285" s="102" t="s">
        <v>594</v>
      </c>
      <c r="F285" s="821"/>
      <c r="G285" s="856"/>
      <c r="H285" s="856"/>
      <c r="I285" s="830"/>
    </row>
    <row r="286" spans="2:9" ht="33.75" customHeight="1" x14ac:dyDescent="0.3">
      <c r="B286" s="723"/>
      <c r="C286" s="880" t="s">
        <v>97</v>
      </c>
      <c r="D286" s="936" t="s">
        <v>189</v>
      </c>
      <c r="E286" s="115" t="s">
        <v>410</v>
      </c>
      <c r="F286" s="821"/>
      <c r="G286" s="856"/>
      <c r="H286" s="856"/>
      <c r="I286" s="830"/>
    </row>
    <row r="287" spans="2:9" ht="30.75" customHeight="1" x14ac:dyDescent="0.3">
      <c r="B287" s="723"/>
      <c r="C287" s="881"/>
      <c r="D287" s="936"/>
      <c r="E287" s="116" t="s">
        <v>411</v>
      </c>
      <c r="F287" s="821"/>
      <c r="G287" s="856"/>
      <c r="H287" s="856"/>
      <c r="I287" s="830"/>
    </row>
    <row r="288" spans="2:9" ht="54.75" customHeight="1" x14ac:dyDescent="0.3">
      <c r="B288" s="723"/>
      <c r="C288" s="881"/>
      <c r="D288" s="936"/>
      <c r="E288" s="116" t="s">
        <v>598</v>
      </c>
      <c r="F288" s="821"/>
      <c r="G288" s="856"/>
      <c r="H288" s="856"/>
      <c r="I288" s="830"/>
    </row>
    <row r="289" spans="2:9" ht="30.75" customHeight="1" x14ac:dyDescent="0.3">
      <c r="B289" s="723"/>
      <c r="C289" s="881"/>
      <c r="D289" s="936"/>
      <c r="E289" s="117" t="s">
        <v>599</v>
      </c>
      <c r="F289" s="821"/>
      <c r="G289" s="856"/>
      <c r="H289" s="856"/>
      <c r="I289" s="830"/>
    </row>
    <row r="290" spans="2:9" ht="31.5" customHeight="1" x14ac:dyDescent="0.3">
      <c r="B290" s="723"/>
      <c r="C290" s="881"/>
      <c r="D290" s="936" t="s">
        <v>188</v>
      </c>
      <c r="E290" s="115" t="s">
        <v>412</v>
      </c>
      <c r="F290" s="821"/>
      <c r="G290" s="856"/>
      <c r="H290" s="856"/>
      <c r="I290" s="830"/>
    </row>
    <row r="291" spans="2:9" ht="19.5" customHeight="1" x14ac:dyDescent="0.3">
      <c r="B291" s="723"/>
      <c r="C291" s="881"/>
      <c r="D291" s="936"/>
      <c r="E291" s="112" t="s">
        <v>413</v>
      </c>
      <c r="F291" s="821"/>
      <c r="G291" s="856"/>
      <c r="H291" s="856"/>
      <c r="I291" s="830"/>
    </row>
    <row r="292" spans="2:9" ht="21.75" customHeight="1" x14ac:dyDescent="0.3">
      <c r="B292" s="723"/>
      <c r="C292" s="881"/>
      <c r="D292" s="936"/>
      <c r="E292" s="118" t="s">
        <v>538</v>
      </c>
      <c r="F292" s="821"/>
      <c r="G292" s="856"/>
      <c r="H292" s="856"/>
      <c r="I292" s="830"/>
    </row>
    <row r="293" spans="2:9" ht="21.75" customHeight="1" x14ac:dyDescent="0.3">
      <c r="B293" s="723"/>
      <c r="C293" s="881"/>
      <c r="D293" s="936"/>
      <c r="E293" s="112" t="s">
        <v>99</v>
      </c>
      <c r="F293" s="821"/>
      <c r="G293" s="856"/>
      <c r="H293" s="856"/>
      <c r="I293" s="830"/>
    </row>
    <row r="294" spans="2:9" ht="20.25" customHeight="1" thickBot="1" x14ac:dyDescent="0.35">
      <c r="B294" s="683"/>
      <c r="C294" s="882"/>
      <c r="D294" s="937"/>
      <c r="E294" s="114" t="s">
        <v>100</v>
      </c>
      <c r="F294" s="822"/>
      <c r="G294" s="857"/>
      <c r="H294" s="857"/>
      <c r="I294" s="831"/>
    </row>
    <row r="295" spans="2:9" ht="106.5" customHeight="1" x14ac:dyDescent="0.3">
      <c r="B295" s="682" t="s">
        <v>101</v>
      </c>
      <c r="C295" s="39" t="s">
        <v>102</v>
      </c>
      <c r="D295" s="39" t="s">
        <v>157</v>
      </c>
      <c r="E295" s="68" t="s">
        <v>539</v>
      </c>
      <c r="F295" s="946"/>
      <c r="G295" s="855" t="s">
        <v>78</v>
      </c>
      <c r="H295" s="855" t="s">
        <v>78</v>
      </c>
      <c r="I295" s="811" t="s">
        <v>545</v>
      </c>
    </row>
    <row r="296" spans="2:9" ht="24" customHeight="1" x14ac:dyDescent="0.3">
      <c r="B296" s="945"/>
      <c r="C296" s="101" t="s">
        <v>1</v>
      </c>
      <c r="D296" s="102" t="s">
        <v>2</v>
      </c>
      <c r="E296" s="102" t="s">
        <v>594</v>
      </c>
      <c r="F296" s="947"/>
      <c r="G296" s="856"/>
      <c r="H296" s="856"/>
      <c r="I296" s="949"/>
    </row>
    <row r="297" spans="2:9" ht="22.5" customHeight="1" x14ac:dyDescent="0.3">
      <c r="B297" s="723"/>
      <c r="C297" s="880" t="s">
        <v>102</v>
      </c>
      <c r="D297" s="880" t="s">
        <v>190</v>
      </c>
      <c r="E297" s="119" t="s">
        <v>537</v>
      </c>
      <c r="F297" s="947"/>
      <c r="G297" s="856"/>
      <c r="H297" s="856"/>
      <c r="I297" s="741"/>
    </row>
    <row r="298" spans="2:9" ht="85.5" customHeight="1" x14ac:dyDescent="0.3">
      <c r="B298" s="723"/>
      <c r="C298" s="881"/>
      <c r="D298" s="952"/>
      <c r="E298" s="120" t="s">
        <v>414</v>
      </c>
      <c r="F298" s="947"/>
      <c r="G298" s="856"/>
      <c r="H298" s="856"/>
      <c r="I298" s="741"/>
    </row>
    <row r="299" spans="2:9" ht="134.25" customHeight="1" thickBot="1" x14ac:dyDescent="0.35">
      <c r="B299" s="683"/>
      <c r="C299" s="882"/>
      <c r="D299" s="170" t="s">
        <v>107</v>
      </c>
      <c r="E299" s="121" t="s">
        <v>314</v>
      </c>
      <c r="F299" s="948"/>
      <c r="G299" s="857"/>
      <c r="H299" s="857"/>
      <c r="I299" s="742"/>
    </row>
    <row r="300" spans="2:9" ht="86.25" customHeight="1" x14ac:dyDescent="0.3">
      <c r="B300" s="682" t="s">
        <v>140</v>
      </c>
      <c r="C300" s="38" t="s">
        <v>141</v>
      </c>
      <c r="D300" s="38" t="s">
        <v>157</v>
      </c>
      <c r="E300" s="38" t="s">
        <v>541</v>
      </c>
      <c r="F300" s="946"/>
      <c r="G300" s="855" t="s">
        <v>78</v>
      </c>
      <c r="H300" s="855" t="s">
        <v>78</v>
      </c>
      <c r="I300" s="811" t="s">
        <v>546</v>
      </c>
    </row>
    <row r="301" spans="2:9" ht="29.25" customHeight="1" x14ac:dyDescent="0.3">
      <c r="B301" s="945"/>
      <c r="C301" s="101" t="s">
        <v>1</v>
      </c>
      <c r="D301" s="102" t="s">
        <v>2</v>
      </c>
      <c r="E301" s="102" t="s">
        <v>594</v>
      </c>
      <c r="F301" s="947"/>
      <c r="G301" s="856"/>
      <c r="H301" s="856"/>
      <c r="I301" s="949"/>
    </row>
    <row r="302" spans="2:9" ht="18" customHeight="1" x14ac:dyDescent="0.3">
      <c r="B302" s="723"/>
      <c r="C302" s="880" t="s">
        <v>141</v>
      </c>
      <c r="D302" s="880" t="s">
        <v>191</v>
      </c>
      <c r="E302" s="113" t="s">
        <v>415</v>
      </c>
      <c r="F302" s="947"/>
      <c r="G302" s="856"/>
      <c r="H302" s="856"/>
      <c r="I302" s="950"/>
    </row>
    <row r="303" spans="2:9" ht="56.25" customHeight="1" x14ac:dyDescent="0.3">
      <c r="B303" s="723"/>
      <c r="C303" s="881"/>
      <c r="D303" s="881"/>
      <c r="E303" s="112" t="s">
        <v>600</v>
      </c>
      <c r="F303" s="947"/>
      <c r="G303" s="856"/>
      <c r="H303" s="856"/>
      <c r="I303" s="950"/>
    </row>
    <row r="304" spans="2:9" ht="48" customHeight="1" x14ac:dyDescent="0.3">
      <c r="B304" s="723"/>
      <c r="C304" s="881"/>
      <c r="D304" s="952"/>
      <c r="E304" s="120" t="s">
        <v>416</v>
      </c>
      <c r="F304" s="947"/>
      <c r="G304" s="856"/>
      <c r="H304" s="856"/>
      <c r="I304" s="950"/>
    </row>
    <row r="305" spans="2:9" ht="165.75" customHeight="1" thickBot="1" x14ac:dyDescent="0.35">
      <c r="B305" s="683"/>
      <c r="C305" s="882"/>
      <c r="D305" s="170" t="s">
        <v>142</v>
      </c>
      <c r="E305" s="121" t="s">
        <v>271</v>
      </c>
      <c r="F305" s="948"/>
      <c r="G305" s="857"/>
      <c r="H305" s="857"/>
      <c r="I305" s="951"/>
    </row>
    <row r="306" spans="2:9" ht="54" customHeight="1" x14ac:dyDescent="0.3">
      <c r="B306" s="703" t="s">
        <v>143</v>
      </c>
      <c r="C306" s="70" t="s">
        <v>144</v>
      </c>
      <c r="D306" s="70" t="s">
        <v>157</v>
      </c>
      <c r="E306" s="70" t="s">
        <v>542</v>
      </c>
      <c r="F306" s="820" t="s">
        <v>328</v>
      </c>
      <c r="G306" s="855" t="s">
        <v>78</v>
      </c>
      <c r="H306" s="855" t="s">
        <v>78</v>
      </c>
      <c r="I306" s="829" t="s">
        <v>546</v>
      </c>
    </row>
    <row r="307" spans="2:9" ht="24.75" customHeight="1" x14ac:dyDescent="0.3">
      <c r="B307" s="704"/>
      <c r="C307" s="101" t="s">
        <v>1</v>
      </c>
      <c r="D307" s="102" t="s">
        <v>2</v>
      </c>
      <c r="E307" s="102" t="s">
        <v>594</v>
      </c>
      <c r="F307" s="821"/>
      <c r="G307" s="856"/>
      <c r="H307" s="856"/>
      <c r="I307" s="830"/>
    </row>
    <row r="308" spans="2:9" ht="20.25" customHeight="1" x14ac:dyDescent="0.3">
      <c r="B308" s="704"/>
      <c r="C308" s="880" t="s">
        <v>144</v>
      </c>
      <c r="D308" s="880" t="s">
        <v>192</v>
      </c>
      <c r="E308" s="122" t="s">
        <v>537</v>
      </c>
      <c r="F308" s="821"/>
      <c r="G308" s="856"/>
      <c r="H308" s="856"/>
      <c r="I308" s="830"/>
    </row>
    <row r="309" spans="2:9" ht="30.75" customHeight="1" x14ac:dyDescent="0.3">
      <c r="B309" s="704"/>
      <c r="C309" s="881"/>
      <c r="D309" s="881"/>
      <c r="E309" s="123" t="s">
        <v>601</v>
      </c>
      <c r="F309" s="821"/>
      <c r="G309" s="856"/>
      <c r="H309" s="856"/>
      <c r="I309" s="830"/>
    </row>
    <row r="310" spans="2:9" ht="33.75" customHeight="1" x14ac:dyDescent="0.3">
      <c r="B310" s="704"/>
      <c r="C310" s="881"/>
      <c r="D310" s="952"/>
      <c r="E310" s="124" t="s">
        <v>417</v>
      </c>
      <c r="F310" s="821"/>
      <c r="G310" s="856"/>
      <c r="H310" s="856"/>
      <c r="I310" s="830"/>
    </row>
    <row r="311" spans="2:9" ht="146.25" customHeight="1" x14ac:dyDescent="0.3">
      <c r="B311" s="704"/>
      <c r="C311" s="952"/>
      <c r="D311" s="169" t="s">
        <v>103</v>
      </c>
      <c r="E311" s="125" t="s">
        <v>602</v>
      </c>
      <c r="F311" s="821"/>
      <c r="G311" s="856"/>
      <c r="H311" s="856"/>
      <c r="I311" s="830"/>
    </row>
    <row r="312" spans="2:9" ht="33.75" customHeight="1" x14ac:dyDescent="0.3">
      <c r="B312" s="704"/>
      <c r="C312" s="812"/>
      <c r="D312" s="812" t="s">
        <v>104</v>
      </c>
      <c r="E312" s="161" t="s">
        <v>418</v>
      </c>
      <c r="F312" s="821"/>
      <c r="G312" s="856"/>
      <c r="H312" s="856"/>
      <c r="I312" s="830"/>
    </row>
    <row r="313" spans="2:9" ht="35.25" customHeight="1" thickBot="1" x14ac:dyDescent="0.35">
      <c r="B313" s="705"/>
      <c r="C313" s="873"/>
      <c r="D313" s="873"/>
      <c r="E313" s="66" t="s">
        <v>529</v>
      </c>
      <c r="F313" s="822"/>
      <c r="G313" s="857"/>
      <c r="H313" s="857"/>
      <c r="I313" s="831"/>
    </row>
    <row r="314" spans="2:9" ht="72" customHeight="1" x14ac:dyDescent="0.3">
      <c r="B314" s="963" t="s">
        <v>105</v>
      </c>
      <c r="C314" s="70" t="s">
        <v>106</v>
      </c>
      <c r="D314" s="70" t="s">
        <v>157</v>
      </c>
      <c r="E314" s="70" t="s">
        <v>543</v>
      </c>
      <c r="F314" s="956"/>
      <c r="G314" s="855" t="s">
        <v>78</v>
      </c>
      <c r="H314" s="855" t="s">
        <v>78</v>
      </c>
      <c r="I314" s="811" t="s">
        <v>546</v>
      </c>
    </row>
    <row r="315" spans="2:9" ht="24.75" customHeight="1" x14ac:dyDescent="0.3">
      <c r="B315" s="964"/>
      <c r="C315" s="101" t="s">
        <v>1</v>
      </c>
      <c r="D315" s="102" t="s">
        <v>2</v>
      </c>
      <c r="E315" s="102" t="s">
        <v>594</v>
      </c>
      <c r="F315" s="957"/>
      <c r="G315" s="856"/>
      <c r="H315" s="856"/>
      <c r="I315" s="949"/>
    </row>
    <row r="316" spans="2:9" ht="19.5" customHeight="1" x14ac:dyDescent="0.3">
      <c r="B316" s="965"/>
      <c r="C316" s="959" t="s">
        <v>106</v>
      </c>
      <c r="D316" s="959" t="s">
        <v>190</v>
      </c>
      <c r="E316" s="119" t="s">
        <v>537</v>
      </c>
      <c r="F316" s="957"/>
      <c r="G316" s="856"/>
      <c r="H316" s="856"/>
      <c r="I316" s="950"/>
    </row>
    <row r="317" spans="2:9" ht="45.75" customHeight="1" x14ac:dyDescent="0.3">
      <c r="B317" s="965"/>
      <c r="C317" s="960"/>
      <c r="D317" s="960"/>
      <c r="E317" s="127" t="s">
        <v>603</v>
      </c>
      <c r="F317" s="957"/>
      <c r="G317" s="856"/>
      <c r="H317" s="856"/>
      <c r="I317" s="950"/>
    </row>
    <row r="318" spans="2:9" ht="48.75" customHeight="1" x14ac:dyDescent="0.3">
      <c r="B318" s="965"/>
      <c r="C318" s="960"/>
      <c r="D318" s="962"/>
      <c r="E318" s="120" t="s">
        <v>417</v>
      </c>
      <c r="F318" s="957"/>
      <c r="G318" s="856"/>
      <c r="H318" s="856"/>
      <c r="I318" s="950"/>
    </row>
    <row r="319" spans="2:9" ht="172.2" thickBot="1" x14ac:dyDescent="0.35">
      <c r="B319" s="966"/>
      <c r="C319" s="961"/>
      <c r="D319" s="126" t="s">
        <v>107</v>
      </c>
      <c r="E319" s="121" t="s">
        <v>315</v>
      </c>
      <c r="F319" s="958"/>
      <c r="G319" s="857"/>
      <c r="H319" s="857"/>
      <c r="I319" s="951"/>
    </row>
    <row r="320" spans="2:9" ht="51.75" customHeight="1" x14ac:dyDescent="0.3">
      <c r="B320" s="953" t="s">
        <v>108</v>
      </c>
      <c r="C320" s="70" t="s">
        <v>109</v>
      </c>
      <c r="D320" s="70" t="s">
        <v>157</v>
      </c>
      <c r="E320" s="70" t="s">
        <v>161</v>
      </c>
      <c r="F320" s="956"/>
      <c r="G320" s="855" t="s">
        <v>78</v>
      </c>
      <c r="H320" s="855" t="s">
        <v>78</v>
      </c>
      <c r="I320" s="829" t="s">
        <v>547</v>
      </c>
    </row>
    <row r="321" spans="2:9" ht="24.75" customHeight="1" x14ac:dyDescent="0.3">
      <c r="B321" s="954"/>
      <c r="C321" s="101" t="s">
        <v>1</v>
      </c>
      <c r="D321" s="102" t="s">
        <v>2</v>
      </c>
      <c r="E321" s="102" t="s">
        <v>594</v>
      </c>
      <c r="F321" s="957"/>
      <c r="G321" s="856"/>
      <c r="H321" s="856"/>
      <c r="I321" s="830"/>
    </row>
    <row r="322" spans="2:9" ht="16.5" customHeight="1" x14ac:dyDescent="0.3">
      <c r="B322" s="954"/>
      <c r="C322" s="959" t="s">
        <v>109</v>
      </c>
      <c r="D322" s="959" t="s">
        <v>192</v>
      </c>
      <c r="E322" s="113" t="s">
        <v>419</v>
      </c>
      <c r="F322" s="957"/>
      <c r="G322" s="856"/>
      <c r="H322" s="856"/>
      <c r="I322" s="830"/>
    </row>
    <row r="323" spans="2:9" ht="45.75" customHeight="1" x14ac:dyDescent="0.3">
      <c r="B323" s="954"/>
      <c r="C323" s="960"/>
      <c r="D323" s="960"/>
      <c r="E323" s="112" t="s">
        <v>603</v>
      </c>
      <c r="F323" s="957"/>
      <c r="G323" s="856"/>
      <c r="H323" s="856"/>
      <c r="I323" s="830"/>
    </row>
    <row r="324" spans="2:9" ht="36.75" customHeight="1" x14ac:dyDescent="0.3">
      <c r="B324" s="954"/>
      <c r="C324" s="960"/>
      <c r="D324" s="962"/>
      <c r="E324" s="120" t="s">
        <v>420</v>
      </c>
      <c r="F324" s="957"/>
      <c r="G324" s="856"/>
      <c r="H324" s="856"/>
      <c r="I324" s="830"/>
    </row>
    <row r="325" spans="2:9" ht="31.5" customHeight="1" x14ac:dyDescent="0.3">
      <c r="B325" s="954"/>
      <c r="C325" s="960"/>
      <c r="D325" s="959" t="s">
        <v>107</v>
      </c>
      <c r="E325" s="113" t="s">
        <v>421</v>
      </c>
      <c r="F325" s="957"/>
      <c r="G325" s="856"/>
      <c r="H325" s="856"/>
      <c r="I325" s="830"/>
    </row>
    <row r="326" spans="2:9" ht="27.75" customHeight="1" x14ac:dyDescent="0.3">
      <c r="B326" s="954"/>
      <c r="C326" s="960"/>
      <c r="D326" s="960"/>
      <c r="E326" s="127" t="s">
        <v>422</v>
      </c>
      <c r="F326" s="957"/>
      <c r="G326" s="856"/>
      <c r="H326" s="856"/>
      <c r="I326" s="830"/>
    </row>
    <row r="327" spans="2:9" ht="30" customHeight="1" thickBot="1" x14ac:dyDescent="0.35">
      <c r="B327" s="955"/>
      <c r="C327" s="961"/>
      <c r="D327" s="961"/>
      <c r="E327" s="128" t="s">
        <v>423</v>
      </c>
      <c r="F327" s="958"/>
      <c r="G327" s="857"/>
      <c r="H327" s="857"/>
      <c r="I327" s="831"/>
    </row>
    <row r="328" spans="2:9" ht="30.75" customHeight="1" x14ac:dyDescent="0.3">
      <c r="B328" s="954" t="s">
        <v>110</v>
      </c>
      <c r="C328" s="967" t="s">
        <v>111</v>
      </c>
      <c r="D328" s="821" t="s">
        <v>112</v>
      </c>
      <c r="E328" s="15" t="s">
        <v>424</v>
      </c>
      <c r="F328" s="86"/>
      <c r="G328" s="856" t="s">
        <v>78</v>
      </c>
      <c r="H328" s="856" t="s">
        <v>78</v>
      </c>
      <c r="I328" s="79"/>
    </row>
    <row r="329" spans="2:9" ht="32.25" customHeight="1" x14ac:dyDescent="0.3">
      <c r="B329" s="954"/>
      <c r="C329" s="967"/>
      <c r="D329" s="821"/>
      <c r="E329" s="15" t="s">
        <v>425</v>
      </c>
      <c r="F329" s="86"/>
      <c r="G329" s="856"/>
      <c r="H329" s="856"/>
      <c r="I329" s="79"/>
    </row>
    <row r="330" spans="2:9" ht="19.5" customHeight="1" x14ac:dyDescent="0.3">
      <c r="B330" s="954"/>
      <c r="C330" s="967"/>
      <c r="D330" s="821"/>
      <c r="E330" s="15" t="s">
        <v>426</v>
      </c>
      <c r="F330" s="86"/>
      <c r="G330" s="856"/>
      <c r="H330" s="856"/>
      <c r="I330" s="79"/>
    </row>
    <row r="331" spans="2:9" ht="20.25" customHeight="1" thickBot="1" x14ac:dyDescent="0.35">
      <c r="B331" s="955"/>
      <c r="C331" s="968"/>
      <c r="D331" s="822"/>
      <c r="E331" s="66" t="s">
        <v>427</v>
      </c>
      <c r="F331" s="87"/>
      <c r="G331" s="857"/>
      <c r="H331" s="857"/>
      <c r="I331" s="80"/>
    </row>
    <row r="332" spans="2:9" ht="20.25" customHeight="1" x14ac:dyDescent="0.3">
      <c r="B332" s="953" t="s">
        <v>113</v>
      </c>
      <c r="C332" s="969" t="s">
        <v>177</v>
      </c>
      <c r="D332" s="820" t="s">
        <v>193</v>
      </c>
      <c r="E332" s="67" t="s">
        <v>428</v>
      </c>
      <c r="F332" s="874" t="s">
        <v>327</v>
      </c>
      <c r="G332" s="855" t="s">
        <v>78</v>
      </c>
      <c r="H332" s="855" t="s">
        <v>78</v>
      </c>
      <c r="I332" s="774"/>
    </row>
    <row r="333" spans="2:9" ht="47.25" customHeight="1" x14ac:dyDescent="0.3">
      <c r="B333" s="954"/>
      <c r="C333" s="970"/>
      <c r="D333" s="821"/>
      <c r="E333" s="15" t="s">
        <v>429</v>
      </c>
      <c r="F333" s="875"/>
      <c r="G333" s="856"/>
      <c r="H333" s="856"/>
      <c r="I333" s="775"/>
    </row>
    <row r="334" spans="2:9" ht="48" customHeight="1" x14ac:dyDescent="0.3">
      <c r="B334" s="954"/>
      <c r="C334" s="970"/>
      <c r="D334" s="852"/>
      <c r="E334" s="16" t="s">
        <v>430</v>
      </c>
      <c r="F334" s="875"/>
      <c r="G334" s="856"/>
      <c r="H334" s="856"/>
      <c r="I334" s="775"/>
    </row>
    <row r="335" spans="2:9" ht="30" customHeight="1" x14ac:dyDescent="0.3">
      <c r="B335" s="954"/>
      <c r="C335" s="970"/>
      <c r="D335" s="972" t="s">
        <v>582</v>
      </c>
      <c r="E335" s="161" t="s">
        <v>431</v>
      </c>
      <c r="F335" s="875"/>
      <c r="G335" s="856"/>
      <c r="H335" s="856"/>
      <c r="I335" s="775"/>
    </row>
    <row r="336" spans="2:9" ht="18" customHeight="1" x14ac:dyDescent="0.3">
      <c r="B336" s="954"/>
      <c r="C336" s="970"/>
      <c r="D336" s="869"/>
      <c r="E336" s="15" t="s">
        <v>432</v>
      </c>
      <c r="F336" s="875"/>
      <c r="G336" s="856"/>
      <c r="H336" s="856"/>
      <c r="I336" s="775"/>
    </row>
    <row r="337" spans="2:9" ht="20.25" customHeight="1" x14ac:dyDescent="0.3">
      <c r="B337" s="954"/>
      <c r="C337" s="970"/>
      <c r="D337" s="869"/>
      <c r="E337" s="15" t="s">
        <v>433</v>
      </c>
      <c r="F337" s="875"/>
      <c r="G337" s="856"/>
      <c r="H337" s="856"/>
      <c r="I337" s="775"/>
    </row>
    <row r="338" spans="2:9" ht="44.25" customHeight="1" x14ac:dyDescent="0.3">
      <c r="B338" s="954"/>
      <c r="C338" s="970"/>
      <c r="D338" s="869"/>
      <c r="E338" s="15" t="s">
        <v>434</v>
      </c>
      <c r="F338" s="875"/>
      <c r="G338" s="856"/>
      <c r="H338" s="856"/>
      <c r="I338" s="775"/>
    </row>
    <row r="339" spans="2:9" ht="21" customHeight="1" x14ac:dyDescent="0.3">
      <c r="B339" s="954"/>
      <c r="C339" s="970"/>
      <c r="D339" s="869"/>
      <c r="E339" s="15" t="s">
        <v>435</v>
      </c>
      <c r="F339" s="875"/>
      <c r="G339" s="856"/>
      <c r="H339" s="856"/>
      <c r="I339" s="775"/>
    </row>
    <row r="340" spans="2:9" ht="69.599999999999994" thickBot="1" x14ac:dyDescent="0.35">
      <c r="B340" s="955"/>
      <c r="C340" s="971"/>
      <c r="D340" s="870"/>
      <c r="E340" s="66" t="s">
        <v>436</v>
      </c>
      <c r="F340" s="876"/>
      <c r="G340" s="857"/>
      <c r="H340" s="857"/>
      <c r="I340" s="776"/>
    </row>
    <row r="341" spans="2:9" ht="27" customHeight="1" x14ac:dyDescent="0.3">
      <c r="B341" s="883" t="s">
        <v>114</v>
      </c>
      <c r="C341" s="884"/>
      <c r="D341" s="884"/>
      <c r="E341" s="884"/>
      <c r="F341" s="884"/>
      <c r="G341" s="884"/>
      <c r="H341" s="884"/>
      <c r="I341" s="84"/>
    </row>
    <row r="342" spans="2:9" x14ac:dyDescent="0.3">
      <c r="B342" s="697" t="s">
        <v>0</v>
      </c>
      <c r="C342" s="699" t="s">
        <v>1</v>
      </c>
      <c r="D342" s="699" t="s">
        <v>2</v>
      </c>
      <c r="E342" s="699" t="s">
        <v>151</v>
      </c>
      <c r="F342" s="699"/>
      <c r="G342" s="699" t="s">
        <v>165</v>
      </c>
      <c r="H342" s="699"/>
      <c r="I342" s="941" t="s">
        <v>196</v>
      </c>
    </row>
    <row r="343" spans="2:9" ht="27" customHeight="1" thickBot="1" x14ac:dyDescent="0.35">
      <c r="B343" s="698"/>
      <c r="C343" s="700"/>
      <c r="D343" s="700"/>
      <c r="E343" s="144" t="s">
        <v>180</v>
      </c>
      <c r="F343" s="144" t="s">
        <v>149</v>
      </c>
      <c r="G343" s="26" t="s">
        <v>150</v>
      </c>
      <c r="H343" s="26" t="s">
        <v>164</v>
      </c>
      <c r="I343" s="932"/>
    </row>
    <row r="344" spans="2:9" ht="80.25" customHeight="1" x14ac:dyDescent="0.3">
      <c r="B344" s="885" t="s">
        <v>115</v>
      </c>
      <c r="C344" s="88" t="s">
        <v>124</v>
      </c>
      <c r="D344" s="88" t="s">
        <v>157</v>
      </c>
      <c r="E344" s="88" t="s">
        <v>155</v>
      </c>
      <c r="F344" s="973" t="s">
        <v>326</v>
      </c>
      <c r="G344" s="848" t="s">
        <v>78</v>
      </c>
      <c r="H344" s="848" t="s">
        <v>78</v>
      </c>
      <c r="I344" s="829" t="s">
        <v>549</v>
      </c>
    </row>
    <row r="345" spans="2:9" ht="19.5" customHeight="1" x14ac:dyDescent="0.3">
      <c r="B345" s="886"/>
      <c r="C345" s="851"/>
      <c r="D345" s="851" t="s">
        <v>116</v>
      </c>
      <c r="E345" s="22" t="s">
        <v>437</v>
      </c>
      <c r="F345" s="974"/>
      <c r="G345" s="849"/>
      <c r="H345" s="849"/>
      <c r="I345" s="830"/>
    </row>
    <row r="346" spans="2:9" ht="17.25" customHeight="1" x14ac:dyDescent="0.3">
      <c r="B346" s="886"/>
      <c r="C346" s="821"/>
      <c r="D346" s="821"/>
      <c r="E346" s="41" t="s">
        <v>438</v>
      </c>
      <c r="F346" s="974"/>
      <c r="G346" s="849"/>
      <c r="H346" s="849"/>
      <c r="I346" s="830"/>
    </row>
    <row r="347" spans="2:9" ht="17.25" customHeight="1" x14ac:dyDescent="0.3">
      <c r="B347" s="886"/>
      <c r="C347" s="852"/>
      <c r="D347" s="852"/>
      <c r="E347" s="148" t="s">
        <v>446</v>
      </c>
      <c r="F347" s="974"/>
      <c r="G347" s="849"/>
      <c r="H347" s="849"/>
      <c r="I347" s="830"/>
    </row>
    <row r="348" spans="2:9" ht="17.25" customHeight="1" x14ac:dyDescent="0.3">
      <c r="B348" s="886"/>
      <c r="C348" s="851"/>
      <c r="D348" s="851" t="s">
        <v>117</v>
      </c>
      <c r="E348" s="22" t="s">
        <v>440</v>
      </c>
      <c r="F348" s="974"/>
      <c r="G348" s="849"/>
      <c r="H348" s="849"/>
      <c r="I348" s="830"/>
    </row>
    <row r="349" spans="2:9" ht="18" customHeight="1" x14ac:dyDescent="0.3">
      <c r="B349" s="886"/>
      <c r="C349" s="821"/>
      <c r="D349" s="821"/>
      <c r="E349" s="41" t="s">
        <v>441</v>
      </c>
      <c r="F349" s="974"/>
      <c r="G349" s="849"/>
      <c r="H349" s="849"/>
      <c r="I349" s="830"/>
    </row>
    <row r="350" spans="2:9" ht="17.25" customHeight="1" x14ac:dyDescent="0.3">
      <c r="B350" s="886"/>
      <c r="C350" s="821"/>
      <c r="D350" s="821"/>
      <c r="E350" s="41" t="s">
        <v>438</v>
      </c>
      <c r="F350" s="974"/>
      <c r="G350" s="849"/>
      <c r="H350" s="849"/>
      <c r="I350" s="830"/>
    </row>
    <row r="351" spans="2:9" ht="56.25" customHeight="1" x14ac:dyDescent="0.3">
      <c r="B351" s="886"/>
      <c r="C351" s="852"/>
      <c r="D351" s="852"/>
      <c r="E351" s="23" t="s">
        <v>439</v>
      </c>
      <c r="F351" s="974"/>
      <c r="G351" s="849"/>
      <c r="H351" s="849"/>
      <c r="I351" s="830"/>
    </row>
    <row r="352" spans="2:9" ht="26.25" customHeight="1" x14ac:dyDescent="0.3">
      <c r="B352" s="886"/>
      <c r="C352" s="101" t="s">
        <v>1</v>
      </c>
      <c r="D352" s="102" t="s">
        <v>2</v>
      </c>
      <c r="E352" s="102" t="s">
        <v>594</v>
      </c>
      <c r="F352" s="974"/>
      <c r="G352" s="849"/>
      <c r="H352" s="849"/>
      <c r="I352" s="830"/>
    </row>
    <row r="353" spans="2:9" ht="201.75" customHeight="1" x14ac:dyDescent="0.3">
      <c r="B353" s="886"/>
      <c r="C353" s="129" t="s">
        <v>124</v>
      </c>
      <c r="D353" s="129" t="s">
        <v>118</v>
      </c>
      <c r="E353" s="130" t="s">
        <v>604</v>
      </c>
      <c r="F353" s="974"/>
      <c r="G353" s="849"/>
      <c r="H353" s="849"/>
      <c r="I353" s="830"/>
    </row>
    <row r="354" spans="2:9" ht="30.75" customHeight="1" x14ac:dyDescent="0.3">
      <c r="B354" s="886"/>
      <c r="C354" s="851"/>
      <c r="D354" s="851" t="s">
        <v>169</v>
      </c>
      <c r="E354" s="22" t="s">
        <v>442</v>
      </c>
      <c r="F354" s="974"/>
      <c r="G354" s="849"/>
      <c r="H354" s="849"/>
      <c r="I354" s="830"/>
    </row>
    <row r="355" spans="2:9" ht="17.25" customHeight="1" x14ac:dyDescent="0.3">
      <c r="B355" s="886"/>
      <c r="C355" s="821"/>
      <c r="D355" s="821"/>
      <c r="E355" s="41" t="s">
        <v>443</v>
      </c>
      <c r="F355" s="974"/>
      <c r="G355" s="849"/>
      <c r="H355" s="849"/>
      <c r="I355" s="830"/>
    </row>
    <row r="356" spans="2:9" ht="18.75" customHeight="1" x14ac:dyDescent="0.3">
      <c r="B356" s="886"/>
      <c r="C356" s="821"/>
      <c r="D356" s="821"/>
      <c r="E356" s="41" t="s">
        <v>444</v>
      </c>
      <c r="F356" s="974"/>
      <c r="G356" s="849"/>
      <c r="H356" s="849"/>
      <c r="I356" s="830"/>
    </row>
    <row r="357" spans="2:9" ht="21" customHeight="1" x14ac:dyDescent="0.3">
      <c r="B357" s="886"/>
      <c r="C357" s="821"/>
      <c r="D357" s="821"/>
      <c r="E357" s="41" t="s">
        <v>445</v>
      </c>
      <c r="F357" s="974"/>
      <c r="G357" s="849"/>
      <c r="H357" s="849"/>
      <c r="I357" s="830"/>
    </row>
    <row r="358" spans="2:9" ht="15" thickBot="1" x14ac:dyDescent="0.35">
      <c r="B358" s="886"/>
      <c r="C358" s="821"/>
      <c r="D358" s="821"/>
      <c r="E358" s="41" t="s">
        <v>446</v>
      </c>
      <c r="F358" s="974"/>
      <c r="G358" s="849"/>
      <c r="H358" s="849"/>
      <c r="I358" s="830"/>
    </row>
    <row r="359" spans="2:9" ht="38.25" customHeight="1" x14ac:dyDescent="0.3">
      <c r="B359" s="886"/>
      <c r="C359" s="978" t="s">
        <v>119</v>
      </c>
      <c r="D359" s="832" t="s">
        <v>120</v>
      </c>
      <c r="E359" s="67" t="s">
        <v>447</v>
      </c>
      <c r="F359" s="874" t="s">
        <v>325</v>
      </c>
      <c r="G359" s="848" t="s">
        <v>78</v>
      </c>
      <c r="H359" s="848"/>
      <c r="I359" s="829" t="s">
        <v>548</v>
      </c>
    </row>
    <row r="360" spans="2:9" ht="28.5" customHeight="1" x14ac:dyDescent="0.3">
      <c r="B360" s="886"/>
      <c r="C360" s="967"/>
      <c r="D360" s="814"/>
      <c r="E360" s="16" t="s">
        <v>448</v>
      </c>
      <c r="F360" s="875"/>
      <c r="G360" s="849"/>
      <c r="H360" s="849"/>
      <c r="I360" s="830"/>
    </row>
    <row r="361" spans="2:9" ht="33.75" customHeight="1" x14ac:dyDescent="0.3">
      <c r="B361" s="886"/>
      <c r="C361" s="967"/>
      <c r="D361" s="975" t="s">
        <v>170</v>
      </c>
      <c r="E361" s="161" t="s">
        <v>449</v>
      </c>
      <c r="F361" s="875"/>
      <c r="G361" s="849"/>
      <c r="H361" s="849"/>
      <c r="I361" s="830"/>
    </row>
    <row r="362" spans="2:9" ht="45.75" customHeight="1" thickBot="1" x14ac:dyDescent="0.35">
      <c r="B362" s="886"/>
      <c r="C362" s="968"/>
      <c r="D362" s="976"/>
      <c r="E362" s="66" t="s">
        <v>450</v>
      </c>
      <c r="F362" s="876"/>
      <c r="G362" s="850"/>
      <c r="H362" s="850"/>
      <c r="I362" s="831"/>
    </row>
    <row r="363" spans="2:9" ht="32.25" customHeight="1" x14ac:dyDescent="0.3">
      <c r="B363" s="886"/>
      <c r="C363" s="894" t="s">
        <v>121</v>
      </c>
      <c r="D363" s="820" t="s">
        <v>171</v>
      </c>
      <c r="E363" s="67" t="s">
        <v>451</v>
      </c>
      <c r="F363" s="906"/>
      <c r="G363" s="848" t="s">
        <v>78</v>
      </c>
      <c r="H363" s="848"/>
      <c r="I363" s="829" t="s">
        <v>548</v>
      </c>
    </row>
    <row r="364" spans="2:9" ht="33" customHeight="1" x14ac:dyDescent="0.3">
      <c r="B364" s="886"/>
      <c r="C364" s="895"/>
      <c r="D364" s="821"/>
      <c r="E364" s="15" t="s">
        <v>452</v>
      </c>
      <c r="F364" s="977"/>
      <c r="G364" s="849"/>
      <c r="H364" s="849"/>
      <c r="I364" s="830"/>
    </row>
    <row r="365" spans="2:9" ht="17.25" customHeight="1" x14ac:dyDescent="0.3">
      <c r="B365" s="886"/>
      <c r="C365" s="895"/>
      <c r="D365" s="821"/>
      <c r="E365" s="15" t="s">
        <v>453</v>
      </c>
      <c r="F365" s="977"/>
      <c r="G365" s="849"/>
      <c r="H365" s="849"/>
      <c r="I365" s="830"/>
    </row>
    <row r="366" spans="2:9" ht="30.75" customHeight="1" x14ac:dyDescent="0.3">
      <c r="B366" s="886"/>
      <c r="C366" s="895"/>
      <c r="D366" s="821"/>
      <c r="E366" s="15" t="s">
        <v>454</v>
      </c>
      <c r="F366" s="977"/>
      <c r="G366" s="849"/>
      <c r="H366" s="849"/>
      <c r="I366" s="830"/>
    </row>
    <row r="367" spans="2:9" ht="20.25" customHeight="1" x14ac:dyDescent="0.3">
      <c r="B367" s="886"/>
      <c r="C367" s="895"/>
      <c r="D367" s="821"/>
      <c r="E367" s="15" t="s">
        <v>455</v>
      </c>
      <c r="F367" s="977"/>
      <c r="G367" s="849"/>
      <c r="H367" s="849"/>
      <c r="I367" s="830"/>
    </row>
    <row r="368" spans="2:9" ht="18" customHeight="1" thickBot="1" x14ac:dyDescent="0.35">
      <c r="B368" s="886"/>
      <c r="C368" s="895"/>
      <c r="D368" s="821"/>
      <c r="E368" s="15" t="s">
        <v>456</v>
      </c>
      <c r="F368" s="977"/>
      <c r="G368" s="849"/>
      <c r="H368" s="849"/>
      <c r="I368" s="830"/>
    </row>
    <row r="369" spans="2:9" ht="32.25" customHeight="1" x14ac:dyDescent="0.3">
      <c r="B369" s="682" t="s">
        <v>122</v>
      </c>
      <c r="C369" s="684" t="s">
        <v>123</v>
      </c>
      <c r="D369" s="908" t="s">
        <v>125</v>
      </c>
      <c r="E369" s="67" t="s">
        <v>457</v>
      </c>
      <c r="F369" s="984" t="s">
        <v>324</v>
      </c>
      <c r="G369" s="938" t="s">
        <v>78</v>
      </c>
      <c r="H369" s="938"/>
      <c r="I369" s="829" t="s">
        <v>548</v>
      </c>
    </row>
    <row r="370" spans="2:9" ht="20.25" customHeight="1" x14ac:dyDescent="0.3">
      <c r="B370" s="723"/>
      <c r="C370" s="724"/>
      <c r="D370" s="909"/>
      <c r="E370" s="15" t="s">
        <v>458</v>
      </c>
      <c r="F370" s="798"/>
      <c r="G370" s="985"/>
      <c r="H370" s="985"/>
      <c r="I370" s="830"/>
    </row>
    <row r="371" spans="2:9" ht="20.25" customHeight="1" x14ac:dyDescent="0.3">
      <c r="B371" s="723"/>
      <c r="C371" s="724"/>
      <c r="D371" s="909"/>
      <c r="E371" s="15" t="s">
        <v>459</v>
      </c>
      <c r="F371" s="798"/>
      <c r="G371" s="985"/>
      <c r="H371" s="985"/>
      <c r="I371" s="830"/>
    </row>
    <row r="372" spans="2:9" ht="15" thickBot="1" x14ac:dyDescent="0.35">
      <c r="B372" s="683"/>
      <c r="C372" s="685"/>
      <c r="D372" s="910"/>
      <c r="E372" s="66" t="s">
        <v>460</v>
      </c>
      <c r="F372" s="799"/>
      <c r="G372" s="986"/>
      <c r="H372" s="986"/>
      <c r="I372" s="831"/>
    </row>
    <row r="373" spans="2:9" ht="27" customHeight="1" thickBot="1" x14ac:dyDescent="0.35">
      <c r="B373" s="883" t="s">
        <v>135</v>
      </c>
      <c r="C373" s="884"/>
      <c r="D373" s="884"/>
      <c r="E373" s="884"/>
      <c r="F373" s="884"/>
      <c r="G373" s="884"/>
      <c r="H373" s="884"/>
      <c r="I373" s="84"/>
    </row>
    <row r="374" spans="2:9" x14ac:dyDescent="0.3">
      <c r="B374" s="697" t="s">
        <v>0</v>
      </c>
      <c r="C374" s="699" t="s">
        <v>1</v>
      </c>
      <c r="D374" s="699" t="s">
        <v>2</v>
      </c>
      <c r="E374" s="699" t="s">
        <v>151</v>
      </c>
      <c r="F374" s="699"/>
      <c r="G374" s="699" t="s">
        <v>165</v>
      </c>
      <c r="H374" s="699"/>
      <c r="I374" s="931" t="s">
        <v>196</v>
      </c>
    </row>
    <row r="375" spans="2:9" ht="27" customHeight="1" thickBot="1" x14ac:dyDescent="0.35">
      <c r="B375" s="698"/>
      <c r="C375" s="700"/>
      <c r="D375" s="700"/>
      <c r="E375" s="144" t="s">
        <v>180</v>
      </c>
      <c r="F375" s="144" t="s">
        <v>149</v>
      </c>
      <c r="G375" s="26" t="s">
        <v>150</v>
      </c>
      <c r="H375" s="26" t="s">
        <v>164</v>
      </c>
      <c r="I375" s="932"/>
    </row>
    <row r="376" spans="2:9" ht="158.25" customHeight="1" x14ac:dyDescent="0.3">
      <c r="B376" s="682" t="s">
        <v>126</v>
      </c>
      <c r="C376" s="684" t="s">
        <v>127</v>
      </c>
      <c r="D376" s="69" t="s">
        <v>157</v>
      </c>
      <c r="E376" s="89" t="s">
        <v>485</v>
      </c>
      <c r="F376" s="90"/>
      <c r="G376" s="848" t="s">
        <v>78</v>
      </c>
      <c r="H376" s="979"/>
      <c r="I376" s="811" t="s">
        <v>484</v>
      </c>
    </row>
    <row r="377" spans="2:9" ht="27.6" x14ac:dyDescent="0.3">
      <c r="B377" s="723"/>
      <c r="C377" s="724"/>
      <c r="D377" s="52" t="s">
        <v>128</v>
      </c>
      <c r="E377" s="46"/>
      <c r="F377" s="150" t="s">
        <v>323</v>
      </c>
      <c r="G377" s="849"/>
      <c r="H377" s="980"/>
      <c r="I377" s="741"/>
    </row>
    <row r="378" spans="2:9" ht="35.25" customHeight="1" x14ac:dyDescent="0.3">
      <c r="B378" s="723"/>
      <c r="C378" s="724"/>
      <c r="D378" s="52" t="s">
        <v>129</v>
      </c>
      <c r="E378" s="46" t="s">
        <v>290</v>
      </c>
      <c r="F378" s="150" t="s">
        <v>318</v>
      </c>
      <c r="G378" s="849"/>
      <c r="H378" s="980"/>
      <c r="I378" s="741"/>
    </row>
    <row r="379" spans="2:9" ht="36" customHeight="1" x14ac:dyDescent="0.3">
      <c r="B379" s="723"/>
      <c r="C379" s="724"/>
      <c r="D379" s="52" t="s">
        <v>130</v>
      </c>
      <c r="E379" s="56" t="s">
        <v>289</v>
      </c>
      <c r="F379" s="150" t="s">
        <v>317</v>
      </c>
      <c r="G379" s="849"/>
      <c r="H379" s="980"/>
      <c r="I379" s="741"/>
    </row>
    <row r="380" spans="2:9" ht="81.75" customHeight="1" x14ac:dyDescent="0.3">
      <c r="B380" s="723"/>
      <c r="C380" s="724"/>
      <c r="D380" s="52" t="s">
        <v>172</v>
      </c>
      <c r="E380" s="56" t="s">
        <v>291</v>
      </c>
      <c r="F380" s="150" t="s">
        <v>316</v>
      </c>
      <c r="G380" s="849"/>
      <c r="H380" s="980"/>
      <c r="I380" s="741"/>
    </row>
    <row r="381" spans="2:9" ht="48.75" customHeight="1" x14ac:dyDescent="0.3">
      <c r="B381" s="723"/>
      <c r="C381" s="724"/>
      <c r="D381" s="52" t="s">
        <v>131</v>
      </c>
      <c r="E381" s="166"/>
      <c r="F381" s="150" t="s">
        <v>319</v>
      </c>
      <c r="G381" s="849"/>
      <c r="H381" s="980"/>
      <c r="I381" s="741"/>
    </row>
    <row r="382" spans="2:9" ht="87" customHeight="1" x14ac:dyDescent="0.3">
      <c r="B382" s="723"/>
      <c r="C382" s="724"/>
      <c r="D382" s="48" t="s">
        <v>173</v>
      </c>
      <c r="E382" s="56"/>
      <c r="F382" s="150"/>
      <c r="G382" s="849"/>
      <c r="H382" s="980"/>
      <c r="I382" s="741"/>
    </row>
    <row r="383" spans="2:9" ht="24" customHeight="1" x14ac:dyDescent="0.3">
      <c r="B383" s="723"/>
      <c r="C383" s="724"/>
      <c r="D383" s="52" t="s">
        <v>296</v>
      </c>
      <c r="E383" s="166" t="s">
        <v>292</v>
      </c>
      <c r="F383" s="150"/>
      <c r="G383" s="849"/>
      <c r="H383" s="980"/>
      <c r="I383" s="741"/>
    </row>
    <row r="384" spans="2:9" ht="48" customHeight="1" x14ac:dyDescent="0.3">
      <c r="B384" s="723"/>
      <c r="C384" s="724"/>
      <c r="D384" s="52" t="s">
        <v>132</v>
      </c>
      <c r="E384" s="56"/>
      <c r="F384" s="150" t="s">
        <v>320</v>
      </c>
      <c r="G384" s="849"/>
      <c r="H384" s="980"/>
      <c r="I384" s="741"/>
    </row>
    <row r="385" spans="2:9" ht="76.5" customHeight="1" x14ac:dyDescent="0.3">
      <c r="B385" s="723"/>
      <c r="C385" s="724"/>
      <c r="D385" s="52" t="s">
        <v>174</v>
      </c>
      <c r="E385" s="166" t="s">
        <v>293</v>
      </c>
      <c r="F385" s="150" t="s">
        <v>321</v>
      </c>
      <c r="G385" s="849"/>
      <c r="H385" s="980"/>
      <c r="I385" s="741"/>
    </row>
    <row r="386" spans="2:9" ht="36.75" customHeight="1" x14ac:dyDescent="0.3">
      <c r="B386" s="723"/>
      <c r="C386" s="724"/>
      <c r="D386" s="52" t="s">
        <v>133</v>
      </c>
      <c r="E386" s="166" t="s">
        <v>294</v>
      </c>
      <c r="F386" s="150"/>
      <c r="G386" s="849"/>
      <c r="H386" s="980"/>
      <c r="I386" s="741"/>
    </row>
    <row r="387" spans="2:9" ht="33.75" customHeight="1" x14ac:dyDescent="0.3">
      <c r="B387" s="723"/>
      <c r="C387" s="724"/>
      <c r="D387" s="52" t="s">
        <v>134</v>
      </c>
      <c r="E387" s="56"/>
      <c r="F387" s="150" t="s">
        <v>322</v>
      </c>
      <c r="G387" s="849"/>
      <c r="H387" s="980"/>
      <c r="I387" s="741"/>
    </row>
    <row r="388" spans="2:9" ht="75.75" customHeight="1" thickBot="1" x14ac:dyDescent="0.35">
      <c r="B388" s="683"/>
      <c r="C388" s="685"/>
      <c r="D388" s="163" t="s">
        <v>183</v>
      </c>
      <c r="E388" s="137" t="s">
        <v>295</v>
      </c>
      <c r="F388" s="151" t="s">
        <v>344</v>
      </c>
      <c r="G388" s="850"/>
      <c r="H388" s="981"/>
      <c r="I388" s="742"/>
    </row>
    <row r="389" spans="2:9" x14ac:dyDescent="0.3">
      <c r="F389" s="58"/>
      <c r="G389" s="59"/>
      <c r="H389" s="59"/>
      <c r="I389" s="60"/>
    </row>
    <row r="390" spans="2:9" x14ac:dyDescent="0.3">
      <c r="C390" s="91" t="s">
        <v>583</v>
      </c>
      <c r="D390" s="92"/>
      <c r="E390" s="93"/>
      <c r="F390" s="58"/>
      <c r="G390" s="59"/>
      <c r="H390" s="59"/>
      <c r="I390" s="60"/>
    </row>
    <row r="391" spans="2:9" x14ac:dyDescent="0.3">
      <c r="F391" s="58"/>
      <c r="G391" s="59"/>
      <c r="H391" s="59"/>
      <c r="I391" s="60"/>
    </row>
    <row r="392" spans="2:9" x14ac:dyDescent="0.3">
      <c r="C392" s="94" t="s">
        <v>584</v>
      </c>
      <c r="D392" s="94" t="s">
        <v>585</v>
      </c>
      <c r="E392" s="982" t="s">
        <v>586</v>
      </c>
      <c r="F392" s="983"/>
      <c r="G392" s="59"/>
      <c r="H392" s="59"/>
      <c r="I392" s="60"/>
    </row>
    <row r="393" spans="2:9" ht="43.5" customHeight="1" x14ac:dyDescent="0.3">
      <c r="C393" s="989" t="s">
        <v>587</v>
      </c>
      <c r="D393" s="851" t="s">
        <v>588</v>
      </c>
      <c r="E393" s="909" t="s">
        <v>589</v>
      </c>
      <c r="F393" s="909"/>
      <c r="G393" s="59"/>
      <c r="H393" s="59"/>
      <c r="I393" s="60"/>
    </row>
    <row r="394" spans="2:9" ht="33" customHeight="1" x14ac:dyDescent="0.3">
      <c r="C394" s="990"/>
      <c r="D394" s="852"/>
      <c r="E394" s="909" t="s">
        <v>590</v>
      </c>
      <c r="F394" s="909"/>
      <c r="G394" s="59"/>
      <c r="H394" s="59"/>
      <c r="I394" s="60"/>
    </row>
    <row r="395" spans="2:9" ht="15" customHeight="1" x14ac:dyDescent="0.3">
      <c r="C395" s="991" t="s">
        <v>591</v>
      </c>
      <c r="D395" s="851" t="s">
        <v>592</v>
      </c>
      <c r="E395" s="909" t="s">
        <v>608</v>
      </c>
      <c r="F395" s="909"/>
      <c r="G395" s="59"/>
      <c r="H395" s="59"/>
      <c r="I395" s="60"/>
    </row>
    <row r="396" spans="2:9" ht="68.25" customHeight="1" x14ac:dyDescent="0.3">
      <c r="C396" s="992"/>
      <c r="D396" s="852"/>
      <c r="E396" s="909"/>
      <c r="F396" s="909"/>
      <c r="G396" s="59"/>
      <c r="H396" s="59"/>
      <c r="I396" s="60"/>
    </row>
    <row r="397" spans="2:9" x14ac:dyDescent="0.3">
      <c r="F397" s="58"/>
      <c r="G397" s="59"/>
      <c r="H397" s="59"/>
      <c r="I397" s="60"/>
    </row>
    <row r="398" spans="2:9" x14ac:dyDescent="0.3">
      <c r="F398" s="58"/>
      <c r="G398" s="59"/>
      <c r="H398" s="59"/>
      <c r="I398" s="60"/>
    </row>
    <row r="399" spans="2:9" ht="206.25" customHeight="1" x14ac:dyDescent="0.3">
      <c r="C399" s="987" t="s">
        <v>607</v>
      </c>
      <c r="D399" s="988"/>
      <c r="E399" s="988"/>
      <c r="F399" s="988"/>
      <c r="G399" s="59"/>
      <c r="H399" s="59"/>
      <c r="I399" s="60"/>
    </row>
    <row r="400" spans="2:9" x14ac:dyDescent="0.3">
      <c r="F400" s="58"/>
      <c r="G400" s="59"/>
      <c r="H400" s="59"/>
      <c r="I400" s="60"/>
    </row>
    <row r="401" spans="6:9" x14ac:dyDescent="0.3">
      <c r="F401" s="58"/>
      <c r="G401" s="59"/>
      <c r="H401" s="59"/>
      <c r="I401" s="60"/>
    </row>
    <row r="402" spans="6:9" x14ac:dyDescent="0.3">
      <c r="F402" s="58"/>
      <c r="G402" s="59"/>
      <c r="H402" s="59"/>
      <c r="I402" s="60"/>
    </row>
    <row r="403" spans="6:9" x14ac:dyDescent="0.3">
      <c r="F403" s="58"/>
      <c r="G403" s="59"/>
      <c r="H403" s="59"/>
      <c r="I403" s="60"/>
    </row>
    <row r="404" spans="6:9" x14ac:dyDescent="0.3">
      <c r="F404" s="58"/>
      <c r="G404" s="59"/>
      <c r="H404" s="59"/>
      <c r="I404" s="60"/>
    </row>
    <row r="405" spans="6:9" x14ac:dyDescent="0.3">
      <c r="F405" s="58"/>
      <c r="G405" s="59"/>
      <c r="H405" s="59"/>
      <c r="I405" s="60"/>
    </row>
    <row r="406" spans="6:9" x14ac:dyDescent="0.3">
      <c r="F406" s="58"/>
      <c r="G406" s="59"/>
      <c r="H406" s="59"/>
      <c r="I406" s="60"/>
    </row>
    <row r="407" spans="6:9" x14ac:dyDescent="0.3">
      <c r="F407" s="58"/>
      <c r="G407" s="59"/>
      <c r="H407" s="59"/>
      <c r="I407" s="60"/>
    </row>
    <row r="408" spans="6:9" x14ac:dyDescent="0.3">
      <c r="F408" s="58"/>
      <c r="G408" s="59"/>
      <c r="H408" s="59"/>
      <c r="I408" s="60"/>
    </row>
    <row r="409" spans="6:9" x14ac:dyDescent="0.3">
      <c r="F409" s="58"/>
      <c r="G409" s="59"/>
      <c r="H409" s="59"/>
      <c r="I409" s="60"/>
    </row>
    <row r="410" spans="6:9" x14ac:dyDescent="0.3">
      <c r="F410" s="58"/>
      <c r="G410" s="59"/>
      <c r="H410" s="59"/>
      <c r="I410" s="60"/>
    </row>
    <row r="411" spans="6:9" x14ac:dyDescent="0.3">
      <c r="F411" s="58"/>
      <c r="G411" s="59"/>
      <c r="H411" s="59"/>
      <c r="I411" s="60"/>
    </row>
    <row r="412" spans="6:9" x14ac:dyDescent="0.3">
      <c r="F412" s="58"/>
      <c r="G412" s="59"/>
      <c r="H412" s="59"/>
      <c r="I412" s="60"/>
    </row>
    <row r="413" spans="6:9" x14ac:dyDescent="0.3">
      <c r="F413" s="58"/>
      <c r="G413" s="59"/>
      <c r="H413" s="59"/>
      <c r="I413" s="60"/>
    </row>
    <row r="414" spans="6:9" x14ac:dyDescent="0.3">
      <c r="F414" s="58"/>
      <c r="G414" s="59"/>
      <c r="H414" s="59"/>
      <c r="I414" s="60"/>
    </row>
    <row r="415" spans="6:9" x14ac:dyDescent="0.3">
      <c r="F415" s="58"/>
      <c r="G415" s="59"/>
      <c r="H415" s="59"/>
      <c r="I415" s="60"/>
    </row>
    <row r="416" spans="6:9" x14ac:dyDescent="0.3">
      <c r="F416" s="58"/>
      <c r="G416" s="59"/>
      <c r="H416" s="59"/>
      <c r="I416" s="60"/>
    </row>
    <row r="417" spans="6:9" x14ac:dyDescent="0.3">
      <c r="F417" s="58"/>
      <c r="G417" s="59"/>
      <c r="H417" s="59"/>
      <c r="I417" s="60"/>
    </row>
    <row r="418" spans="6:9" x14ac:dyDescent="0.3">
      <c r="F418" s="58"/>
      <c r="G418" s="59"/>
      <c r="H418" s="59"/>
      <c r="I418" s="60"/>
    </row>
    <row r="419" spans="6:9" x14ac:dyDescent="0.3">
      <c r="F419" s="58"/>
      <c r="G419" s="59"/>
      <c r="H419" s="59"/>
      <c r="I419" s="60"/>
    </row>
    <row r="420" spans="6:9" x14ac:dyDescent="0.3">
      <c r="F420" s="58"/>
      <c r="G420" s="59"/>
      <c r="H420" s="59"/>
      <c r="I420" s="60"/>
    </row>
    <row r="421" spans="6:9" x14ac:dyDescent="0.3">
      <c r="F421" s="58"/>
      <c r="G421" s="59"/>
      <c r="H421" s="59"/>
      <c r="I421" s="60"/>
    </row>
    <row r="422" spans="6:9" x14ac:dyDescent="0.3">
      <c r="F422" s="58"/>
      <c r="G422" s="59"/>
      <c r="H422" s="59"/>
      <c r="I422" s="60"/>
    </row>
    <row r="423" spans="6:9" x14ac:dyDescent="0.3">
      <c r="F423" s="58"/>
      <c r="G423" s="59"/>
      <c r="H423" s="59"/>
      <c r="I423" s="60"/>
    </row>
    <row r="424" spans="6:9" x14ac:dyDescent="0.3">
      <c r="F424" s="58"/>
      <c r="G424" s="59"/>
      <c r="H424" s="59"/>
      <c r="I424" s="60"/>
    </row>
    <row r="425" spans="6:9" x14ac:dyDescent="0.3">
      <c r="F425" s="58"/>
      <c r="G425" s="59"/>
      <c r="H425" s="59"/>
      <c r="I425" s="60"/>
    </row>
    <row r="426" spans="6:9" x14ac:dyDescent="0.3">
      <c r="F426" s="58"/>
      <c r="G426" s="59"/>
      <c r="H426" s="59"/>
      <c r="I426" s="60"/>
    </row>
    <row r="427" spans="6:9" x14ac:dyDescent="0.3">
      <c r="F427" s="58"/>
      <c r="G427" s="59"/>
      <c r="H427" s="59"/>
      <c r="I427" s="60"/>
    </row>
    <row r="428" spans="6:9" x14ac:dyDescent="0.3">
      <c r="F428" s="58"/>
      <c r="G428" s="59"/>
      <c r="H428" s="59"/>
      <c r="I428" s="60"/>
    </row>
    <row r="429" spans="6:9" x14ac:dyDescent="0.3">
      <c r="F429" s="58"/>
      <c r="G429" s="59"/>
      <c r="H429" s="59"/>
      <c r="I429" s="60"/>
    </row>
    <row r="430" spans="6:9" x14ac:dyDescent="0.3">
      <c r="F430" s="58"/>
      <c r="G430" s="59"/>
      <c r="H430" s="59"/>
      <c r="I430" s="60"/>
    </row>
    <row r="431" spans="6:9" x14ac:dyDescent="0.3">
      <c r="F431" s="58"/>
      <c r="G431" s="59"/>
      <c r="H431" s="59"/>
      <c r="I431" s="60"/>
    </row>
    <row r="432" spans="6:9" x14ac:dyDescent="0.3">
      <c r="F432" s="58"/>
      <c r="G432" s="59"/>
      <c r="H432" s="59"/>
      <c r="I432" s="60"/>
    </row>
    <row r="433" spans="6:9" x14ac:dyDescent="0.3">
      <c r="F433" s="58"/>
      <c r="G433" s="59"/>
      <c r="H433" s="59"/>
      <c r="I433" s="60"/>
    </row>
    <row r="434" spans="6:9" x14ac:dyDescent="0.3">
      <c r="F434" s="58"/>
      <c r="G434" s="59"/>
      <c r="H434" s="59"/>
      <c r="I434" s="60"/>
    </row>
    <row r="435" spans="6:9" x14ac:dyDescent="0.3">
      <c r="F435" s="58"/>
      <c r="G435" s="59"/>
      <c r="H435" s="59"/>
      <c r="I435" s="60"/>
    </row>
    <row r="436" spans="6:9" x14ac:dyDescent="0.3">
      <c r="F436" s="58"/>
      <c r="G436" s="59"/>
      <c r="H436" s="59"/>
      <c r="I436" s="60"/>
    </row>
    <row r="437" spans="6:9" x14ac:dyDescent="0.3">
      <c r="F437" s="58"/>
      <c r="G437" s="59"/>
      <c r="H437" s="59"/>
      <c r="I437" s="60"/>
    </row>
    <row r="438" spans="6:9" x14ac:dyDescent="0.3">
      <c r="F438" s="58"/>
      <c r="G438" s="59"/>
      <c r="H438" s="59"/>
      <c r="I438" s="60"/>
    </row>
    <row r="439" spans="6:9" x14ac:dyDescent="0.3">
      <c r="F439" s="58"/>
      <c r="G439" s="59"/>
      <c r="H439" s="59"/>
      <c r="I439" s="60"/>
    </row>
    <row r="440" spans="6:9" x14ac:dyDescent="0.3">
      <c r="F440" s="58"/>
      <c r="G440" s="59"/>
      <c r="H440" s="59"/>
      <c r="I440" s="60"/>
    </row>
    <row r="441" spans="6:9" x14ac:dyDescent="0.3">
      <c r="F441" s="58"/>
      <c r="G441" s="59"/>
      <c r="H441" s="59"/>
      <c r="I441" s="60"/>
    </row>
    <row r="442" spans="6:9" x14ac:dyDescent="0.3">
      <c r="F442" s="58"/>
      <c r="G442" s="59"/>
      <c r="H442" s="59"/>
      <c r="I442" s="60"/>
    </row>
    <row r="443" spans="6:9" x14ac:dyDescent="0.3">
      <c r="F443" s="58"/>
      <c r="G443" s="59"/>
      <c r="H443" s="59"/>
      <c r="I443" s="60"/>
    </row>
    <row r="444" spans="6:9" x14ac:dyDescent="0.3">
      <c r="F444" s="58"/>
      <c r="G444" s="59"/>
      <c r="H444" s="59"/>
      <c r="I444" s="60"/>
    </row>
    <row r="445" spans="6:9" x14ac:dyDescent="0.3">
      <c r="F445" s="58"/>
      <c r="G445" s="59"/>
      <c r="H445" s="59"/>
      <c r="I445" s="60"/>
    </row>
    <row r="446" spans="6:9" x14ac:dyDescent="0.3">
      <c r="F446" s="58"/>
      <c r="G446" s="59"/>
      <c r="H446" s="59"/>
      <c r="I446" s="60"/>
    </row>
    <row r="447" spans="6:9" x14ac:dyDescent="0.3">
      <c r="F447" s="58"/>
      <c r="G447" s="59"/>
      <c r="H447" s="59"/>
      <c r="I447" s="60"/>
    </row>
    <row r="448" spans="6:9" x14ac:dyDescent="0.3">
      <c r="F448" s="58"/>
      <c r="G448" s="59"/>
      <c r="H448" s="59"/>
      <c r="I448" s="60"/>
    </row>
    <row r="449" spans="6:9" x14ac:dyDescent="0.3">
      <c r="F449" s="58"/>
      <c r="G449" s="59"/>
      <c r="H449" s="59"/>
      <c r="I449" s="60"/>
    </row>
    <row r="450" spans="6:9" x14ac:dyDescent="0.3">
      <c r="F450" s="58"/>
      <c r="G450" s="59"/>
      <c r="H450" s="59"/>
      <c r="I450" s="60"/>
    </row>
    <row r="451" spans="6:9" x14ac:dyDescent="0.3">
      <c r="F451" s="58"/>
      <c r="G451" s="59"/>
      <c r="H451" s="59"/>
      <c r="I451" s="60"/>
    </row>
  </sheetData>
  <mergeCells count="429">
    <mergeCell ref="C399:F399"/>
    <mergeCell ref="D129:D135"/>
    <mergeCell ref="D137:D147"/>
    <mergeCell ref="C393:C394"/>
    <mergeCell ref="D393:D394"/>
    <mergeCell ref="E393:F393"/>
    <mergeCell ref="E394:F394"/>
    <mergeCell ref="C395:C396"/>
    <mergeCell ref="D395:D396"/>
    <mergeCell ref="E395:F396"/>
    <mergeCell ref="B278:H278"/>
    <mergeCell ref="D270:D272"/>
    <mergeCell ref="F270:F277"/>
    <mergeCell ref="G270:G277"/>
    <mergeCell ref="H270:H277"/>
    <mergeCell ref="B235:H235"/>
    <mergeCell ref="B195:B221"/>
    <mergeCell ref="C158:C167"/>
    <mergeCell ref="F158:F167"/>
    <mergeCell ref="G158:G167"/>
    <mergeCell ref="H158:H167"/>
    <mergeCell ref="B128:B167"/>
    <mergeCell ref="C128:C135"/>
    <mergeCell ref="F128:F135"/>
    <mergeCell ref="B376:B388"/>
    <mergeCell ref="C376:C388"/>
    <mergeCell ref="G376:G388"/>
    <mergeCell ref="H376:H388"/>
    <mergeCell ref="I376:I388"/>
    <mergeCell ref="E392:F392"/>
    <mergeCell ref="I369:I372"/>
    <mergeCell ref="B373:H373"/>
    <mergeCell ref="B374:B375"/>
    <mergeCell ref="C374:C375"/>
    <mergeCell ref="D374:D375"/>
    <mergeCell ref="E374:F374"/>
    <mergeCell ref="G374:H374"/>
    <mergeCell ref="I374:I375"/>
    <mergeCell ref="B369:B372"/>
    <mergeCell ref="C369:C372"/>
    <mergeCell ref="D369:D372"/>
    <mergeCell ref="F369:F372"/>
    <mergeCell ref="G369:G372"/>
    <mergeCell ref="H369:H372"/>
    <mergeCell ref="B344:B368"/>
    <mergeCell ref="F344:F358"/>
    <mergeCell ref="G344:G358"/>
    <mergeCell ref="H344:H358"/>
    <mergeCell ref="I344:I358"/>
    <mergeCell ref="C345:C347"/>
    <mergeCell ref="D345:D347"/>
    <mergeCell ref="C348:C351"/>
    <mergeCell ref="D348:D351"/>
    <mergeCell ref="C354:C358"/>
    <mergeCell ref="I359:I362"/>
    <mergeCell ref="D361:D362"/>
    <mergeCell ref="C363:C368"/>
    <mergeCell ref="D363:D368"/>
    <mergeCell ref="F363:F368"/>
    <mergeCell ref="G363:G368"/>
    <mergeCell ref="H363:H368"/>
    <mergeCell ref="I363:I368"/>
    <mergeCell ref="D354:D358"/>
    <mergeCell ref="C359:C362"/>
    <mergeCell ref="D359:D360"/>
    <mergeCell ref="F359:F362"/>
    <mergeCell ref="G359:G362"/>
    <mergeCell ref="H359:H362"/>
    <mergeCell ref="I332:I340"/>
    <mergeCell ref="D335:D340"/>
    <mergeCell ref="B341:H341"/>
    <mergeCell ref="B342:B343"/>
    <mergeCell ref="C342:C343"/>
    <mergeCell ref="D342:D343"/>
    <mergeCell ref="E342:F342"/>
    <mergeCell ref="G342:H342"/>
    <mergeCell ref="I342:I343"/>
    <mergeCell ref="B328:B331"/>
    <mergeCell ref="C328:C331"/>
    <mergeCell ref="D328:D331"/>
    <mergeCell ref="G328:G331"/>
    <mergeCell ref="H328:H331"/>
    <mergeCell ref="B332:B340"/>
    <mergeCell ref="C332:C340"/>
    <mergeCell ref="D332:D334"/>
    <mergeCell ref="F332:F340"/>
    <mergeCell ref="G332:G340"/>
    <mergeCell ref="H332:H340"/>
    <mergeCell ref="B320:B327"/>
    <mergeCell ref="F320:F327"/>
    <mergeCell ref="G320:G327"/>
    <mergeCell ref="H320:H327"/>
    <mergeCell ref="I320:I327"/>
    <mergeCell ref="C322:C327"/>
    <mergeCell ref="D322:D324"/>
    <mergeCell ref="D325:D327"/>
    <mergeCell ref="B314:B319"/>
    <mergeCell ref="F314:F319"/>
    <mergeCell ref="G314:G319"/>
    <mergeCell ref="H314:H319"/>
    <mergeCell ref="I314:I319"/>
    <mergeCell ref="C316:C319"/>
    <mergeCell ref="D316:D318"/>
    <mergeCell ref="B306:B313"/>
    <mergeCell ref="F306:F313"/>
    <mergeCell ref="G306:G313"/>
    <mergeCell ref="H306:H313"/>
    <mergeCell ref="I306:I313"/>
    <mergeCell ref="C308:C311"/>
    <mergeCell ref="D308:D310"/>
    <mergeCell ref="C312:C313"/>
    <mergeCell ref="D312:D313"/>
    <mergeCell ref="B300:B305"/>
    <mergeCell ref="F300:F305"/>
    <mergeCell ref="G300:G305"/>
    <mergeCell ref="H300:H305"/>
    <mergeCell ref="I300:I305"/>
    <mergeCell ref="C302:C305"/>
    <mergeCell ref="D302:D304"/>
    <mergeCell ref="D290:D294"/>
    <mergeCell ref="B295:B299"/>
    <mergeCell ref="F295:F299"/>
    <mergeCell ref="G295:G299"/>
    <mergeCell ref="H295:H299"/>
    <mergeCell ref="I295:I299"/>
    <mergeCell ref="C297:C299"/>
    <mergeCell ref="D297:D298"/>
    <mergeCell ref="I279:I280"/>
    <mergeCell ref="B281:B294"/>
    <mergeCell ref="C281:C284"/>
    <mergeCell ref="F281:F294"/>
    <mergeCell ref="G281:G294"/>
    <mergeCell ref="H281:H294"/>
    <mergeCell ref="I281:I294"/>
    <mergeCell ref="D282:D284"/>
    <mergeCell ref="C286:C294"/>
    <mergeCell ref="D286:D289"/>
    <mergeCell ref="B279:B280"/>
    <mergeCell ref="C279:C280"/>
    <mergeCell ref="D279:D280"/>
    <mergeCell ref="E279:F279"/>
    <mergeCell ref="G279:H279"/>
    <mergeCell ref="I270:I277"/>
    <mergeCell ref="D273:D275"/>
    <mergeCell ref="D276:D277"/>
    <mergeCell ref="I249:I254"/>
    <mergeCell ref="B255:B277"/>
    <mergeCell ref="C255:C269"/>
    <mergeCell ref="D255:D262"/>
    <mergeCell ref="F255:F269"/>
    <mergeCell ref="G255:G269"/>
    <mergeCell ref="H255:H269"/>
    <mergeCell ref="I255:I269"/>
    <mergeCell ref="D263:D269"/>
    <mergeCell ref="C270:C277"/>
    <mergeCell ref="B249:B254"/>
    <mergeCell ref="C249:C254"/>
    <mergeCell ref="D249:D254"/>
    <mergeCell ref="F249:F254"/>
    <mergeCell ref="G249:G254"/>
    <mergeCell ref="H249:H254"/>
    <mergeCell ref="I236:I237"/>
    <mergeCell ref="B238:B248"/>
    <mergeCell ref="C238:C245"/>
    <mergeCell ref="D238:D245"/>
    <mergeCell ref="F238:F248"/>
    <mergeCell ref="G238:G248"/>
    <mergeCell ref="H238:H248"/>
    <mergeCell ref="I238:I248"/>
    <mergeCell ref="C247:C248"/>
    <mergeCell ref="D247:D248"/>
    <mergeCell ref="B236:B237"/>
    <mergeCell ref="C236:C237"/>
    <mergeCell ref="D236:D237"/>
    <mergeCell ref="E236:F236"/>
    <mergeCell ref="G236:H236"/>
    <mergeCell ref="I222:I225"/>
    <mergeCell ref="B226:B234"/>
    <mergeCell ref="C226:C233"/>
    <mergeCell ref="D226:D228"/>
    <mergeCell ref="F226:F233"/>
    <mergeCell ref="G226:G233"/>
    <mergeCell ref="H226:H233"/>
    <mergeCell ref="I226:I233"/>
    <mergeCell ref="D229:D231"/>
    <mergeCell ref="D232:D233"/>
    <mergeCell ref="B222:B225"/>
    <mergeCell ref="C222:C225"/>
    <mergeCell ref="D222:D225"/>
    <mergeCell ref="F222:F225"/>
    <mergeCell ref="G222:G225"/>
    <mergeCell ref="H222:H225"/>
    <mergeCell ref="I217:I218"/>
    <mergeCell ref="C219:C221"/>
    <mergeCell ref="D219:D221"/>
    <mergeCell ref="F219:F221"/>
    <mergeCell ref="G219:G221"/>
    <mergeCell ref="H219:H221"/>
    <mergeCell ref="I219:I221"/>
    <mergeCell ref="H206:H216"/>
    <mergeCell ref="I206:I216"/>
    <mergeCell ref="D209:D211"/>
    <mergeCell ref="C212:C216"/>
    <mergeCell ref="D212:D216"/>
    <mergeCell ref="C217:C218"/>
    <mergeCell ref="D217:D218"/>
    <mergeCell ref="F217:F218"/>
    <mergeCell ref="G217:G218"/>
    <mergeCell ref="H217:H218"/>
    <mergeCell ref="C206:C211"/>
    <mergeCell ref="D206:D208"/>
    <mergeCell ref="F206:F216"/>
    <mergeCell ref="G206:G216"/>
    <mergeCell ref="I195:I198"/>
    <mergeCell ref="D197:D198"/>
    <mergeCell ref="E197:E198"/>
    <mergeCell ref="C199:C204"/>
    <mergeCell ref="D199:D201"/>
    <mergeCell ref="F199:F204"/>
    <mergeCell ref="G199:G204"/>
    <mergeCell ref="H199:H204"/>
    <mergeCell ref="I199:I204"/>
    <mergeCell ref="D202:D204"/>
    <mergeCell ref="C195:C198"/>
    <mergeCell ref="D195:D196"/>
    <mergeCell ref="F195:F198"/>
    <mergeCell ref="G195:G198"/>
    <mergeCell ref="H195:H198"/>
    <mergeCell ref="I183:I191"/>
    <mergeCell ref="D185:D191"/>
    <mergeCell ref="B192:H192"/>
    <mergeCell ref="B193:B194"/>
    <mergeCell ref="C193:C194"/>
    <mergeCell ref="D193:D194"/>
    <mergeCell ref="E193:F193"/>
    <mergeCell ref="G193:H193"/>
    <mergeCell ref="I193:I194"/>
    <mergeCell ref="B183:B191"/>
    <mergeCell ref="C183:C191"/>
    <mergeCell ref="D183:D184"/>
    <mergeCell ref="F183:F191"/>
    <mergeCell ref="G183:G191"/>
    <mergeCell ref="H183:H191"/>
    <mergeCell ref="I168:I174"/>
    <mergeCell ref="C175:C180"/>
    <mergeCell ref="D175:D180"/>
    <mergeCell ref="F175:F180"/>
    <mergeCell ref="G175:G180"/>
    <mergeCell ref="H175:H180"/>
    <mergeCell ref="I175:I180"/>
    <mergeCell ref="B168:B180"/>
    <mergeCell ref="C168:C174"/>
    <mergeCell ref="D168:D174"/>
    <mergeCell ref="F168:F174"/>
    <mergeCell ref="G168:G174"/>
    <mergeCell ref="H168:H174"/>
    <mergeCell ref="I158:I167"/>
    <mergeCell ref="D159:D167"/>
    <mergeCell ref="C148:C157"/>
    <mergeCell ref="F148:F157"/>
    <mergeCell ref="G148:G157"/>
    <mergeCell ref="H148:H157"/>
    <mergeCell ref="I148:I157"/>
    <mergeCell ref="D149:D157"/>
    <mergeCell ref="F136:F146"/>
    <mergeCell ref="G136:G147"/>
    <mergeCell ref="H136:H147"/>
    <mergeCell ref="I136:I146"/>
    <mergeCell ref="G128:G135"/>
    <mergeCell ref="H128:H135"/>
    <mergeCell ref="I128:I135"/>
    <mergeCell ref="C136:C147"/>
    <mergeCell ref="C123:C127"/>
    <mergeCell ref="D123:D127"/>
    <mergeCell ref="F123:F127"/>
    <mergeCell ref="G123:G127"/>
    <mergeCell ref="H123:H127"/>
    <mergeCell ref="I123:I127"/>
    <mergeCell ref="H112:H122"/>
    <mergeCell ref="I112:I122"/>
    <mergeCell ref="D115:D122"/>
    <mergeCell ref="F115:F122"/>
    <mergeCell ref="F102:F111"/>
    <mergeCell ref="G102:G111"/>
    <mergeCell ref="H102:H111"/>
    <mergeCell ref="I102:I111"/>
    <mergeCell ref="D103:D111"/>
    <mergeCell ref="B112:B127"/>
    <mergeCell ref="C112:C122"/>
    <mergeCell ref="D112:D114"/>
    <mergeCell ref="F112:F114"/>
    <mergeCell ref="G112:G122"/>
    <mergeCell ref="D91:D95"/>
    <mergeCell ref="D96:D99"/>
    <mergeCell ref="D100:D101"/>
    <mergeCell ref="B102:B111"/>
    <mergeCell ref="C102:C111"/>
    <mergeCell ref="E102:E103"/>
    <mergeCell ref="I73:I86"/>
    <mergeCell ref="D80:D84"/>
    <mergeCell ref="D85:D86"/>
    <mergeCell ref="B87:B101"/>
    <mergeCell ref="C87:C101"/>
    <mergeCell ref="F87:F101"/>
    <mergeCell ref="G87:G101"/>
    <mergeCell ref="H87:H101"/>
    <mergeCell ref="I87:I101"/>
    <mergeCell ref="D88:D90"/>
    <mergeCell ref="B73:B86"/>
    <mergeCell ref="C73:C86"/>
    <mergeCell ref="D73:D79"/>
    <mergeCell ref="F73:F86"/>
    <mergeCell ref="G73:G86"/>
    <mergeCell ref="H73:H86"/>
    <mergeCell ref="B71:B72"/>
    <mergeCell ref="C71:C72"/>
    <mergeCell ref="D71:D72"/>
    <mergeCell ref="E71:F71"/>
    <mergeCell ref="G71:H71"/>
    <mergeCell ref="I71:I72"/>
    <mergeCell ref="B61:B69"/>
    <mergeCell ref="C61:C67"/>
    <mergeCell ref="D61:D64"/>
    <mergeCell ref="F61:F67"/>
    <mergeCell ref="G61:G67"/>
    <mergeCell ref="H61:H67"/>
    <mergeCell ref="C56:C57"/>
    <mergeCell ref="D56:D57"/>
    <mergeCell ref="F56:F57"/>
    <mergeCell ref="G56:G57"/>
    <mergeCell ref="H56:H57"/>
    <mergeCell ref="I56:I57"/>
    <mergeCell ref="I61:I67"/>
    <mergeCell ref="D65:D67"/>
    <mergeCell ref="B70:I70"/>
    <mergeCell ref="H50:H52"/>
    <mergeCell ref="I50:I52"/>
    <mergeCell ref="C53:C55"/>
    <mergeCell ref="D53:D55"/>
    <mergeCell ref="F53:F55"/>
    <mergeCell ref="G53:G55"/>
    <mergeCell ref="H53:H55"/>
    <mergeCell ref="I53:I55"/>
    <mergeCell ref="B47:B60"/>
    <mergeCell ref="C47:C49"/>
    <mergeCell ref="D47:D49"/>
    <mergeCell ref="F47:F49"/>
    <mergeCell ref="G47:G49"/>
    <mergeCell ref="I47:I49"/>
    <mergeCell ref="C50:C52"/>
    <mergeCell ref="D50:D52"/>
    <mergeCell ref="F50:F52"/>
    <mergeCell ref="G50:G52"/>
    <mergeCell ref="C58:C60"/>
    <mergeCell ref="D58:D60"/>
    <mergeCell ref="F58:F60"/>
    <mergeCell ref="G58:G60"/>
    <mergeCell ref="H58:H60"/>
    <mergeCell ref="I58:I60"/>
    <mergeCell ref="B44:I44"/>
    <mergeCell ref="B45:B46"/>
    <mergeCell ref="C45:C46"/>
    <mergeCell ref="D45:D46"/>
    <mergeCell ref="E45:F45"/>
    <mergeCell ref="G45:H45"/>
    <mergeCell ref="I45:I46"/>
    <mergeCell ref="I36:I38"/>
    <mergeCell ref="C39:C43"/>
    <mergeCell ref="D39:D41"/>
    <mergeCell ref="F39:F43"/>
    <mergeCell ref="G39:G43"/>
    <mergeCell ref="H39:H43"/>
    <mergeCell ref="I39:I43"/>
    <mergeCell ref="D42:D43"/>
    <mergeCell ref="B36:B43"/>
    <mergeCell ref="C36:C38"/>
    <mergeCell ref="D36:D38"/>
    <mergeCell ref="F36:F38"/>
    <mergeCell ref="G36:G38"/>
    <mergeCell ref="H36:H38"/>
    <mergeCell ref="I30:I32"/>
    <mergeCell ref="C33:C34"/>
    <mergeCell ref="D33:D34"/>
    <mergeCell ref="F33:F34"/>
    <mergeCell ref="G33:G34"/>
    <mergeCell ref="H33:H34"/>
    <mergeCell ref="I33:I34"/>
    <mergeCell ref="B30:B34"/>
    <mergeCell ref="C30:C32"/>
    <mergeCell ref="D30:D32"/>
    <mergeCell ref="F30:F32"/>
    <mergeCell ref="G30:G32"/>
    <mergeCell ref="H30:H32"/>
    <mergeCell ref="B22:B29"/>
    <mergeCell ref="C22:C29"/>
    <mergeCell ref="F22:F29"/>
    <mergeCell ref="G22:G29"/>
    <mergeCell ref="H22:H29"/>
    <mergeCell ref="I22:I29"/>
    <mergeCell ref="E27:E29"/>
    <mergeCell ref="I11:I16"/>
    <mergeCell ref="D14:D16"/>
    <mergeCell ref="B18:B21"/>
    <mergeCell ref="C18:C21"/>
    <mergeCell ref="D18:D21"/>
    <mergeCell ref="E18:E19"/>
    <mergeCell ref="F18:F21"/>
    <mergeCell ref="G18:G21"/>
    <mergeCell ref="H18:H21"/>
    <mergeCell ref="I18:I21"/>
    <mergeCell ref="B11:B17"/>
    <mergeCell ref="C11:C17"/>
    <mergeCell ref="D11:D13"/>
    <mergeCell ref="F11:F16"/>
    <mergeCell ref="G11:G16"/>
    <mergeCell ref="H11:H16"/>
    <mergeCell ref="B9:B10"/>
    <mergeCell ref="C9:C10"/>
    <mergeCell ref="F9:F10"/>
    <mergeCell ref="G9:G10"/>
    <mergeCell ref="H9:H10"/>
    <mergeCell ref="I9:I10"/>
    <mergeCell ref="B6:I6"/>
    <mergeCell ref="B7:B8"/>
    <mergeCell ref="C7:C8"/>
    <mergeCell ref="D7:D8"/>
    <mergeCell ref="E7:F7"/>
    <mergeCell ref="G7:H7"/>
    <mergeCell ref="I7:I8"/>
  </mergeCells>
  <printOptions horizontalCentered="1" verticalCentered="1"/>
  <pageMargins left="0.11811023622047245" right="0.11811023622047245" top="0.15748031496062992" bottom="0.15748031496062992" header="0.31496062992125984" footer="0.31496062992125984"/>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zoomScale="112" zoomScaleNormal="112" workbookViewId="0">
      <selection activeCell="C6" sqref="C6"/>
    </sheetView>
  </sheetViews>
  <sheetFormatPr baseColWidth="10" defaultRowHeight="14.4" x14ac:dyDescent="0.3"/>
  <cols>
    <col min="1" max="1" width="1.88671875" style="2" customWidth="1"/>
    <col min="2" max="2" width="24.44140625" style="50" customWidth="1"/>
    <col min="3" max="3" width="54.5546875" style="1" customWidth="1"/>
    <col min="4" max="4" width="59.5546875" style="1" customWidth="1"/>
    <col min="7" max="7" width="11.44140625" customWidth="1"/>
  </cols>
  <sheetData>
    <row r="1" spans="1:4" ht="21" x14ac:dyDescent="0.4">
      <c r="B1" s="49" t="s">
        <v>724</v>
      </c>
      <c r="C1" s="25"/>
      <c r="D1" s="25"/>
    </row>
    <row r="2" spans="1:4" ht="21.6" thickBot="1" x14ac:dyDescent="0.35">
      <c r="A2" s="1"/>
      <c r="B2" s="171" t="s">
        <v>609</v>
      </c>
      <c r="C2" s="25"/>
      <c r="D2" s="25"/>
    </row>
    <row r="3" spans="1:4" ht="27" customHeight="1" x14ac:dyDescent="0.3">
      <c r="B3" s="999" t="s">
        <v>20</v>
      </c>
      <c r="C3" s="1000"/>
      <c r="D3" s="1000"/>
    </row>
    <row r="4" spans="1:4" ht="14.25" customHeight="1" x14ac:dyDescent="0.3">
      <c r="A4" s="4"/>
      <c r="B4" s="995" t="s">
        <v>0</v>
      </c>
      <c r="C4" s="997" t="s">
        <v>1</v>
      </c>
      <c r="D4" s="997" t="s">
        <v>2</v>
      </c>
    </row>
    <row r="5" spans="1:4" ht="15" thickBot="1" x14ac:dyDescent="0.35">
      <c r="A5" s="4"/>
      <c r="B5" s="996"/>
      <c r="C5" s="998"/>
      <c r="D5" s="998"/>
    </row>
    <row r="6" spans="1:4" ht="15" thickBot="1" x14ac:dyDescent="0.35">
      <c r="A6" s="4"/>
      <c r="B6" s="191" t="s">
        <v>3</v>
      </c>
      <c r="C6" s="192" t="s">
        <v>4</v>
      </c>
      <c r="D6" s="195" t="s">
        <v>198</v>
      </c>
    </row>
    <row r="7" spans="1:4" ht="28.2" thickBot="1" x14ac:dyDescent="0.35">
      <c r="A7" s="4"/>
      <c r="B7" s="191" t="s">
        <v>7</v>
      </c>
      <c r="C7" s="192" t="s">
        <v>8</v>
      </c>
      <c r="D7" s="196" t="s">
        <v>580</v>
      </c>
    </row>
    <row r="8" spans="1:4" ht="28.5" customHeight="1" thickBot="1" x14ac:dyDescent="0.35">
      <c r="A8" s="4"/>
      <c r="B8" s="191" t="s">
        <v>9</v>
      </c>
      <c r="C8" s="192" t="s">
        <v>10</v>
      </c>
      <c r="D8" s="195" t="s">
        <v>11</v>
      </c>
    </row>
    <row r="9" spans="1:4" ht="69.599999999999994" thickBot="1" x14ac:dyDescent="0.35">
      <c r="A9" s="4"/>
      <c r="B9" s="193" t="s">
        <v>12</v>
      </c>
      <c r="C9" s="194" t="s">
        <v>720</v>
      </c>
      <c r="D9" s="62" t="s">
        <v>157</v>
      </c>
    </row>
    <row r="10" spans="1:4" ht="29.25" customHeight="1" x14ac:dyDescent="0.3">
      <c r="A10" s="4"/>
      <c r="B10" s="199" t="s">
        <v>13</v>
      </c>
      <c r="C10" s="198" t="s">
        <v>14</v>
      </c>
      <c r="D10" s="196" t="s">
        <v>208</v>
      </c>
    </row>
    <row r="11" spans="1:4" ht="26.25" customHeight="1" thickBot="1" x14ac:dyDescent="0.35">
      <c r="A11" s="4"/>
      <c r="B11" s="100"/>
      <c r="C11" s="101" t="s">
        <v>1</v>
      </c>
      <c r="D11" s="102" t="s">
        <v>2</v>
      </c>
    </row>
    <row r="12" spans="1:4" ht="63.6" thickBot="1" x14ac:dyDescent="0.35">
      <c r="A12" s="4"/>
      <c r="B12" s="750" t="s">
        <v>16</v>
      </c>
      <c r="C12" s="200" t="s">
        <v>17</v>
      </c>
      <c r="D12" s="201" t="s">
        <v>18</v>
      </c>
    </row>
    <row r="13" spans="1:4" ht="36" customHeight="1" x14ac:dyDescent="0.3">
      <c r="A13" s="4"/>
      <c r="B13" s="751"/>
      <c r="C13" s="743" t="s">
        <v>19</v>
      </c>
      <c r="D13" s="196" t="s">
        <v>146</v>
      </c>
    </row>
    <row r="14" spans="1:4" ht="30.75" customHeight="1" thickBot="1" x14ac:dyDescent="0.35">
      <c r="A14" s="4"/>
      <c r="B14" s="751"/>
      <c r="C14" s="753"/>
      <c r="D14" s="197" t="s">
        <v>147</v>
      </c>
    </row>
    <row r="15" spans="1:4" ht="27" customHeight="1" x14ac:dyDescent="0.3">
      <c r="A15" s="4"/>
      <c r="B15" s="993" t="s">
        <v>22</v>
      </c>
      <c r="C15" s="994"/>
      <c r="D15" s="994"/>
    </row>
    <row r="16" spans="1:4" ht="14.25" customHeight="1" x14ac:dyDescent="0.3">
      <c r="A16" s="4"/>
      <c r="B16" s="995" t="s">
        <v>0</v>
      </c>
      <c r="C16" s="997" t="s">
        <v>1</v>
      </c>
      <c r="D16" s="997" t="s">
        <v>2</v>
      </c>
    </row>
    <row r="17" spans="1:4" ht="23.25" customHeight="1" thickBot="1" x14ac:dyDescent="0.35">
      <c r="B17" s="996"/>
      <c r="C17" s="998"/>
      <c r="D17" s="998"/>
    </row>
    <row r="18" spans="1:4" ht="45" customHeight="1" thickBot="1" x14ac:dyDescent="0.35">
      <c r="A18" s="4"/>
      <c r="B18" s="750" t="s">
        <v>23</v>
      </c>
      <c r="C18" s="203" t="s">
        <v>24</v>
      </c>
      <c r="D18" s="204" t="s">
        <v>345</v>
      </c>
    </row>
    <row r="19" spans="1:4" ht="48" customHeight="1" thickBot="1" x14ac:dyDescent="0.35">
      <c r="A19" s="4"/>
      <c r="B19" s="751"/>
      <c r="C19" s="203" t="s">
        <v>25</v>
      </c>
      <c r="D19" s="204" t="s">
        <v>346</v>
      </c>
    </row>
    <row r="20" spans="1:4" ht="42" customHeight="1" thickBot="1" x14ac:dyDescent="0.35">
      <c r="A20" s="4"/>
      <c r="B20" s="751"/>
      <c r="C20" s="198" t="s">
        <v>26</v>
      </c>
      <c r="D20" s="202" t="s">
        <v>94</v>
      </c>
    </row>
    <row r="21" spans="1:4" ht="45" customHeight="1" thickBot="1" x14ac:dyDescent="0.35">
      <c r="A21" s="4"/>
      <c r="B21" s="751"/>
      <c r="C21" s="198" t="s">
        <v>27</v>
      </c>
      <c r="D21" s="202" t="s">
        <v>245</v>
      </c>
    </row>
    <row r="22" spans="1:4" ht="45.75" customHeight="1" thickBot="1" x14ac:dyDescent="0.35">
      <c r="A22" s="4"/>
      <c r="B22" s="751"/>
      <c r="C22" s="198" t="s">
        <v>28</v>
      </c>
      <c r="D22" s="202" t="s">
        <v>246</v>
      </c>
    </row>
    <row r="23" spans="1:4" ht="46.5" customHeight="1" x14ac:dyDescent="0.3">
      <c r="A23" s="4"/>
      <c r="B23" s="800" t="s">
        <v>29</v>
      </c>
      <c r="C23" s="804" t="s">
        <v>30</v>
      </c>
      <c r="D23" s="206" t="s">
        <v>232</v>
      </c>
    </row>
    <row r="24" spans="1:4" ht="41.4" x14ac:dyDescent="0.3">
      <c r="A24" s="4"/>
      <c r="B24" s="801"/>
      <c r="C24" s="805"/>
      <c r="D24" s="205" t="s">
        <v>233</v>
      </c>
    </row>
    <row r="25" spans="1:4" ht="23.25" customHeight="1" thickBot="1" x14ac:dyDescent="0.35">
      <c r="A25" s="4"/>
      <c r="B25" s="802"/>
      <c r="C25" s="101" t="s">
        <v>1</v>
      </c>
      <c r="D25" s="102" t="s">
        <v>2</v>
      </c>
    </row>
    <row r="26" spans="1:4" ht="105.6" thickBot="1" x14ac:dyDescent="0.35">
      <c r="A26" s="4"/>
      <c r="B26" s="803"/>
      <c r="C26" s="107" t="s">
        <v>31</v>
      </c>
      <c r="D26" s="108" t="s">
        <v>234</v>
      </c>
    </row>
    <row r="27" spans="1:4" ht="27" customHeight="1" x14ac:dyDescent="0.3">
      <c r="A27" s="4"/>
      <c r="B27" s="993" t="s">
        <v>32</v>
      </c>
      <c r="C27" s="994"/>
      <c r="D27" s="994"/>
    </row>
    <row r="28" spans="1:4" ht="15" customHeight="1" x14ac:dyDescent="0.3">
      <c r="A28" s="4"/>
      <c r="B28" s="995" t="s">
        <v>0</v>
      </c>
      <c r="C28" s="997" t="s">
        <v>1</v>
      </c>
      <c r="D28" s="997" t="s">
        <v>2</v>
      </c>
    </row>
    <row r="29" spans="1:4" ht="27" customHeight="1" thickBot="1" x14ac:dyDescent="0.35">
      <c r="A29" s="4"/>
      <c r="B29" s="996"/>
      <c r="C29" s="998"/>
      <c r="D29" s="998"/>
    </row>
    <row r="30" spans="1:4" ht="28.2" thickBot="1" x14ac:dyDescent="0.35">
      <c r="B30" s="193" t="s">
        <v>33</v>
      </c>
      <c r="C30" s="194" t="s">
        <v>34</v>
      </c>
      <c r="D30" s="211" t="s">
        <v>237</v>
      </c>
    </row>
    <row r="31" spans="1:4" ht="28.2" thickBot="1" x14ac:dyDescent="0.35">
      <c r="A31" s="4"/>
      <c r="B31" s="193" t="s">
        <v>184</v>
      </c>
      <c r="C31" s="208" t="s">
        <v>52</v>
      </c>
      <c r="D31" s="65" t="s">
        <v>157</v>
      </c>
    </row>
    <row r="32" spans="1:4" ht="55.8" thickBot="1" x14ac:dyDescent="0.35">
      <c r="A32" s="4"/>
      <c r="B32" s="193" t="s">
        <v>35</v>
      </c>
      <c r="C32" s="194" t="s">
        <v>36</v>
      </c>
      <c r="D32" s="224" t="s">
        <v>50</v>
      </c>
    </row>
    <row r="33" spans="1:4" ht="30.75" customHeight="1" thickBot="1" x14ac:dyDescent="0.35">
      <c r="A33" s="4"/>
      <c r="B33" s="193" t="s">
        <v>37</v>
      </c>
      <c r="C33" s="214" t="s">
        <v>613</v>
      </c>
      <c r="D33" s="215" t="s">
        <v>610</v>
      </c>
    </row>
    <row r="34" spans="1:4" ht="15" thickBot="1" x14ac:dyDescent="0.35">
      <c r="A34" s="4"/>
      <c r="B34" s="703" t="s">
        <v>38</v>
      </c>
      <c r="C34" s="214" t="s">
        <v>39</v>
      </c>
      <c r="D34" s="38" t="s">
        <v>157</v>
      </c>
    </row>
    <row r="35" spans="1:4" x14ac:dyDescent="0.3">
      <c r="A35" s="4"/>
      <c r="B35" s="704"/>
      <c r="C35" s="842" t="s">
        <v>53</v>
      </c>
      <c r="D35" s="39" t="s">
        <v>157</v>
      </c>
    </row>
    <row r="36" spans="1:4" ht="97.2" thickBot="1" x14ac:dyDescent="0.35">
      <c r="A36" s="4"/>
      <c r="B36" s="704"/>
      <c r="C36" s="843"/>
      <c r="D36" s="218" t="s">
        <v>617</v>
      </c>
    </row>
    <row r="37" spans="1:4" x14ac:dyDescent="0.3">
      <c r="A37" s="4"/>
      <c r="B37" s="704"/>
      <c r="C37" s="842" t="s">
        <v>40</v>
      </c>
      <c r="D37" s="69" t="s">
        <v>157</v>
      </c>
    </row>
    <row r="38" spans="1:4" ht="44.25" customHeight="1" thickBot="1" x14ac:dyDescent="0.35">
      <c r="A38" s="4"/>
      <c r="B38" s="704"/>
      <c r="C38" s="843"/>
      <c r="D38" s="218" t="s">
        <v>617</v>
      </c>
    </row>
    <row r="39" spans="1:4" x14ac:dyDescent="0.3">
      <c r="A39" s="4"/>
      <c r="B39" s="704"/>
      <c r="C39" s="842" t="s">
        <v>721</v>
      </c>
      <c r="D39" s="69" t="s">
        <v>157</v>
      </c>
    </row>
    <row r="40" spans="1:4" ht="42" thickBot="1" x14ac:dyDescent="0.35">
      <c r="A40" s="4"/>
      <c r="B40" s="704"/>
      <c r="C40" s="843"/>
      <c r="D40" s="218" t="s">
        <v>722</v>
      </c>
    </row>
    <row r="41" spans="1:4" ht="42" thickBot="1" x14ac:dyDescent="0.35">
      <c r="A41" s="4"/>
      <c r="B41" s="703" t="s">
        <v>41</v>
      </c>
      <c r="C41" s="214" t="s">
        <v>42</v>
      </c>
      <c r="D41" s="217" t="s">
        <v>723</v>
      </c>
    </row>
    <row r="42" spans="1:4" ht="28.2" thickBot="1" x14ac:dyDescent="0.35">
      <c r="A42" s="4"/>
      <c r="B42" s="704"/>
      <c r="C42" s="194" t="s">
        <v>54</v>
      </c>
      <c r="D42" s="211" t="s">
        <v>55</v>
      </c>
    </row>
    <row r="43" spans="1:4" ht="42" thickBot="1" x14ac:dyDescent="0.35">
      <c r="A43" s="4"/>
      <c r="B43" s="74" t="s">
        <v>43</v>
      </c>
      <c r="C43" s="34" t="s">
        <v>44</v>
      </c>
      <c r="D43" s="36" t="s">
        <v>56</v>
      </c>
    </row>
    <row r="44" spans="1:4" ht="15" thickBot="1" x14ac:dyDescent="0.35">
      <c r="A44" s="4"/>
      <c r="B44" s="193"/>
      <c r="C44" s="101" t="s">
        <v>1</v>
      </c>
      <c r="D44" s="102" t="s">
        <v>2</v>
      </c>
    </row>
    <row r="45" spans="1:4" ht="63" x14ac:dyDescent="0.3">
      <c r="A45" s="4"/>
      <c r="B45" s="885" t="s">
        <v>45</v>
      </c>
      <c r="C45" s="888" t="s">
        <v>46</v>
      </c>
      <c r="D45" s="221" t="s">
        <v>195</v>
      </c>
    </row>
    <row r="46" spans="1:4" ht="84.6" thickBot="1" x14ac:dyDescent="0.35">
      <c r="A46" s="4"/>
      <c r="B46" s="886"/>
      <c r="C46" s="889"/>
      <c r="D46" s="219" t="s">
        <v>160</v>
      </c>
    </row>
    <row r="47" spans="1:4" ht="27" customHeight="1" x14ac:dyDescent="0.3">
      <c r="A47" s="4"/>
      <c r="B47" s="993" t="s">
        <v>57</v>
      </c>
      <c r="C47" s="994"/>
      <c r="D47" s="994"/>
    </row>
    <row r="48" spans="1:4" ht="15" customHeight="1" x14ac:dyDescent="0.3">
      <c r="A48" s="4"/>
      <c r="B48" s="995" t="s">
        <v>0</v>
      </c>
      <c r="C48" s="997" t="s">
        <v>1</v>
      </c>
      <c r="D48" s="997" t="s">
        <v>2</v>
      </c>
    </row>
    <row r="49" spans="1:4" ht="26.25" customHeight="1" thickBot="1" x14ac:dyDescent="0.35">
      <c r="A49" s="4"/>
      <c r="B49" s="996"/>
      <c r="C49" s="998"/>
      <c r="D49" s="998"/>
    </row>
    <row r="50" spans="1:4" ht="45" customHeight="1" x14ac:dyDescent="0.3">
      <c r="A50" s="4"/>
      <c r="B50" s="885" t="s">
        <v>58</v>
      </c>
      <c r="C50" s="903" t="s">
        <v>59</v>
      </c>
      <c r="D50" s="223" t="s">
        <v>187</v>
      </c>
    </row>
    <row r="51" spans="1:4" ht="39.75" customHeight="1" thickBot="1" x14ac:dyDescent="0.35">
      <c r="A51" s="4"/>
      <c r="B51" s="886"/>
      <c r="C51" s="904"/>
      <c r="D51" s="205" t="s">
        <v>186</v>
      </c>
    </row>
    <row r="52" spans="1:4" ht="30.75" customHeight="1" x14ac:dyDescent="0.3">
      <c r="A52" s="4"/>
      <c r="B52" s="886"/>
      <c r="C52" s="894" t="s">
        <v>60</v>
      </c>
      <c r="D52" s="209" t="s">
        <v>137</v>
      </c>
    </row>
    <row r="53" spans="1:4" x14ac:dyDescent="0.3">
      <c r="A53" s="4"/>
      <c r="B53" s="886"/>
      <c r="C53" s="895"/>
      <c r="D53" s="216" t="s">
        <v>61</v>
      </c>
    </row>
    <row r="54" spans="1:4" ht="18.75" customHeight="1" thickBot="1" x14ac:dyDescent="0.35">
      <c r="A54" s="4"/>
      <c r="B54" s="886"/>
      <c r="C54" s="101" t="s">
        <v>1</v>
      </c>
      <c r="D54" s="102" t="s">
        <v>2</v>
      </c>
    </row>
    <row r="55" spans="1:4" ht="27.6" x14ac:dyDescent="0.3">
      <c r="A55" s="4"/>
      <c r="B55" s="886"/>
      <c r="C55" s="921" t="s">
        <v>62</v>
      </c>
      <c r="D55" s="209" t="s">
        <v>63</v>
      </c>
    </row>
    <row r="56" spans="1:4" ht="28.2" thickBot="1" x14ac:dyDescent="0.35">
      <c r="A56" s="4"/>
      <c r="B56" s="886"/>
      <c r="C56" s="922"/>
      <c r="D56" s="216" t="s">
        <v>64</v>
      </c>
    </row>
    <row r="57" spans="1:4" ht="84.6" thickBot="1" x14ac:dyDescent="0.35">
      <c r="A57" s="4"/>
      <c r="B57" s="886"/>
      <c r="C57" s="225" t="s">
        <v>62</v>
      </c>
      <c r="D57" s="226" t="s">
        <v>65</v>
      </c>
    </row>
    <row r="58" spans="1:4" ht="28.2" thickBot="1" x14ac:dyDescent="0.35">
      <c r="A58" s="4"/>
      <c r="B58" s="886"/>
      <c r="C58" s="222" t="s">
        <v>66</v>
      </c>
      <c r="D58" s="209" t="s">
        <v>138</v>
      </c>
    </row>
    <row r="59" spans="1:4" ht="28.2" thickBot="1" x14ac:dyDescent="0.35">
      <c r="A59" s="4"/>
      <c r="B59" s="886"/>
      <c r="C59" s="222" t="s">
        <v>67</v>
      </c>
      <c r="D59" s="209" t="s">
        <v>68</v>
      </c>
    </row>
    <row r="60" spans="1:4" ht="42" thickBot="1" x14ac:dyDescent="0.35">
      <c r="A60" s="4"/>
      <c r="B60" s="220" t="s">
        <v>69</v>
      </c>
      <c r="C60" s="222" t="s">
        <v>70</v>
      </c>
      <c r="D60" s="209" t="s">
        <v>71</v>
      </c>
    </row>
    <row r="61" spans="1:4" ht="44.25" customHeight="1" thickBot="1" x14ac:dyDescent="0.35">
      <c r="A61" s="4"/>
      <c r="B61" s="927" t="s">
        <v>72</v>
      </c>
      <c r="C61" s="222" t="s">
        <v>73</v>
      </c>
      <c r="D61" s="209" t="s">
        <v>74</v>
      </c>
    </row>
    <row r="62" spans="1:4" ht="42" thickBot="1" x14ac:dyDescent="0.35">
      <c r="A62" s="4"/>
      <c r="B62" s="929"/>
      <c r="C62" s="98" t="s">
        <v>76</v>
      </c>
      <c r="D62" s="99" t="s">
        <v>77</v>
      </c>
    </row>
    <row r="63" spans="1:4" ht="26.25" customHeight="1" x14ac:dyDescent="0.3">
      <c r="A63" s="4"/>
      <c r="B63" s="993" t="s">
        <v>79</v>
      </c>
      <c r="C63" s="994"/>
      <c r="D63" s="994"/>
    </row>
    <row r="64" spans="1:4" x14ac:dyDescent="0.3">
      <c r="A64" s="4"/>
      <c r="B64" s="995" t="s">
        <v>0</v>
      </c>
      <c r="C64" s="997" t="s">
        <v>1</v>
      </c>
      <c r="D64" s="997" t="s">
        <v>2</v>
      </c>
    </row>
    <row r="65" spans="2:4" ht="27" customHeight="1" thickBot="1" x14ac:dyDescent="0.35">
      <c r="B65" s="996"/>
      <c r="C65" s="998"/>
      <c r="D65" s="998"/>
    </row>
    <row r="66" spans="2:4" ht="25.5" customHeight="1" x14ac:dyDescent="0.3">
      <c r="B66" s="682" t="s">
        <v>80</v>
      </c>
      <c r="C66" s="211" t="s">
        <v>81</v>
      </c>
      <c r="D66" s="211" t="s">
        <v>166</v>
      </c>
    </row>
    <row r="67" spans="2:4" ht="50.25" customHeight="1" x14ac:dyDescent="0.3">
      <c r="B67" s="723"/>
      <c r="C67" s="936" t="s">
        <v>81</v>
      </c>
      <c r="D67" s="936" t="s">
        <v>84</v>
      </c>
    </row>
    <row r="68" spans="2:4" ht="15" thickBot="1" x14ac:dyDescent="0.35">
      <c r="B68" s="683"/>
      <c r="C68" s="937"/>
      <c r="D68" s="937"/>
    </row>
    <row r="69" spans="2:4" ht="55.8" thickBot="1" x14ac:dyDescent="0.35">
      <c r="B69" s="191" t="s">
        <v>82</v>
      </c>
      <c r="C69" s="192" t="s">
        <v>83</v>
      </c>
      <c r="D69" s="212" t="s">
        <v>167</v>
      </c>
    </row>
    <row r="70" spans="2:4" ht="31.5" customHeight="1" x14ac:dyDescent="0.3">
      <c r="B70" s="682" t="s">
        <v>85</v>
      </c>
      <c r="C70" s="684" t="s">
        <v>86</v>
      </c>
      <c r="D70" s="212" t="s">
        <v>182</v>
      </c>
    </row>
    <row r="71" spans="2:4" ht="57.75" customHeight="1" thickBot="1" x14ac:dyDescent="0.35">
      <c r="B71" s="723"/>
      <c r="C71" s="724"/>
      <c r="D71" s="207" t="s">
        <v>288</v>
      </c>
    </row>
    <row r="72" spans="2:4" ht="32.25" customHeight="1" x14ac:dyDescent="0.3">
      <c r="B72" s="723"/>
      <c r="C72" s="684" t="s">
        <v>90</v>
      </c>
      <c r="D72" s="212" t="s">
        <v>91</v>
      </c>
    </row>
    <row r="73" spans="2:4" ht="41.4" x14ac:dyDescent="0.3">
      <c r="B73" s="723"/>
      <c r="C73" s="724"/>
      <c r="D73" s="213" t="s">
        <v>287</v>
      </c>
    </row>
    <row r="74" spans="2:4" ht="46.5" customHeight="1" thickBot="1" x14ac:dyDescent="0.35">
      <c r="B74" s="723"/>
      <c r="C74" s="724"/>
      <c r="D74" s="213" t="s">
        <v>168</v>
      </c>
    </row>
    <row r="75" spans="2:4" ht="27" customHeight="1" x14ac:dyDescent="0.3">
      <c r="B75" s="993" t="s">
        <v>95</v>
      </c>
      <c r="C75" s="994"/>
      <c r="D75" s="994"/>
    </row>
    <row r="76" spans="2:4" ht="15" customHeight="1" x14ac:dyDescent="0.3">
      <c r="B76" s="995" t="s">
        <v>0</v>
      </c>
      <c r="C76" s="997" t="s">
        <v>1</v>
      </c>
      <c r="D76" s="997" t="s">
        <v>2</v>
      </c>
    </row>
    <row r="77" spans="2:4" ht="27" customHeight="1" thickBot="1" x14ac:dyDescent="0.35">
      <c r="B77" s="996"/>
      <c r="C77" s="998"/>
      <c r="D77" s="998"/>
    </row>
    <row r="78" spans="2:4" x14ac:dyDescent="0.3">
      <c r="B78" s="682" t="s">
        <v>96</v>
      </c>
      <c r="C78" s="942" t="s">
        <v>97</v>
      </c>
      <c r="D78" s="69" t="s">
        <v>157</v>
      </c>
    </row>
    <row r="79" spans="2:4" ht="27.75" customHeight="1" x14ac:dyDescent="0.3">
      <c r="B79" s="723"/>
      <c r="C79" s="943"/>
      <c r="D79" s="213" t="s">
        <v>98</v>
      </c>
    </row>
    <row r="80" spans="2:4" ht="33.75" customHeight="1" x14ac:dyDescent="0.3">
      <c r="B80" s="723"/>
      <c r="C80" s="880" t="s">
        <v>97</v>
      </c>
      <c r="D80" s="936" t="s">
        <v>189</v>
      </c>
    </row>
    <row r="81" spans="2:4" ht="30.75" customHeight="1" x14ac:dyDescent="0.3">
      <c r="B81" s="723"/>
      <c r="C81" s="881"/>
      <c r="D81" s="936"/>
    </row>
    <row r="82" spans="2:4" ht="42.6" thickBot="1" x14ac:dyDescent="0.35">
      <c r="B82" s="723"/>
      <c r="C82" s="881"/>
      <c r="D82" s="227" t="s">
        <v>188</v>
      </c>
    </row>
    <row r="83" spans="2:4" x14ac:dyDescent="0.3">
      <c r="B83" s="682" t="s">
        <v>101</v>
      </c>
      <c r="C83" s="39" t="s">
        <v>102</v>
      </c>
      <c r="D83" s="39" t="s">
        <v>157</v>
      </c>
    </row>
    <row r="84" spans="2:4" ht="22.5" customHeight="1" x14ac:dyDescent="0.3">
      <c r="B84" s="723"/>
      <c r="C84" s="880" t="s">
        <v>102</v>
      </c>
      <c r="D84" s="880" t="s">
        <v>190</v>
      </c>
    </row>
    <row r="85" spans="2:4" x14ac:dyDescent="0.3">
      <c r="B85" s="723"/>
      <c r="C85" s="881"/>
      <c r="D85" s="952"/>
    </row>
    <row r="86" spans="2:4" ht="42.6" thickBot="1" x14ac:dyDescent="0.35">
      <c r="B86" s="683"/>
      <c r="C86" s="882"/>
      <c r="D86" s="228" t="s">
        <v>107</v>
      </c>
    </row>
    <row r="87" spans="2:4" ht="27.6" x14ac:dyDescent="0.3">
      <c r="B87" s="682" t="s">
        <v>140</v>
      </c>
      <c r="C87" s="38" t="s">
        <v>141</v>
      </c>
      <c r="D87" s="38" t="s">
        <v>157</v>
      </c>
    </row>
    <row r="88" spans="2:4" ht="18" customHeight="1" x14ac:dyDescent="0.3">
      <c r="B88" s="723"/>
      <c r="C88" s="880" t="s">
        <v>141</v>
      </c>
      <c r="D88" s="880" t="s">
        <v>191</v>
      </c>
    </row>
    <row r="89" spans="2:4" ht="56.25" customHeight="1" x14ac:dyDescent="0.3">
      <c r="B89" s="723"/>
      <c r="C89" s="881"/>
      <c r="D89" s="881"/>
    </row>
    <row r="90" spans="2:4" ht="42.6" thickBot="1" x14ac:dyDescent="0.35">
      <c r="B90" s="683"/>
      <c r="C90" s="882"/>
      <c r="D90" s="228" t="s">
        <v>142</v>
      </c>
    </row>
    <row r="91" spans="2:4" ht="41.4" x14ac:dyDescent="0.3">
      <c r="B91" s="703" t="s">
        <v>143</v>
      </c>
      <c r="C91" s="70" t="s">
        <v>144</v>
      </c>
      <c r="D91" s="70" t="s">
        <v>157</v>
      </c>
    </row>
    <row r="92" spans="2:4" ht="24.75" customHeight="1" x14ac:dyDescent="0.3">
      <c r="B92" s="704"/>
      <c r="C92" s="101" t="s">
        <v>1</v>
      </c>
      <c r="D92" s="102" t="s">
        <v>2</v>
      </c>
    </row>
    <row r="93" spans="2:4" ht="42" x14ac:dyDescent="0.3">
      <c r="B93" s="704"/>
      <c r="C93" s="880" t="s">
        <v>144</v>
      </c>
      <c r="D93" s="219" t="s">
        <v>192</v>
      </c>
    </row>
    <row r="94" spans="2:4" ht="42" x14ac:dyDescent="0.3">
      <c r="B94" s="704"/>
      <c r="C94" s="952"/>
      <c r="D94" s="227" t="s">
        <v>103</v>
      </c>
    </row>
    <row r="95" spans="2:4" ht="33.75" customHeight="1" thickBot="1" x14ac:dyDescent="0.35">
      <c r="B95" s="704"/>
      <c r="C95" s="207"/>
      <c r="D95" s="207" t="s">
        <v>104</v>
      </c>
    </row>
    <row r="96" spans="2:4" ht="27.6" x14ac:dyDescent="0.3">
      <c r="B96" s="963" t="s">
        <v>105</v>
      </c>
      <c r="C96" s="70" t="s">
        <v>106</v>
      </c>
      <c r="D96" s="70" t="s">
        <v>157</v>
      </c>
    </row>
    <row r="97" spans="2:4" ht="24.75" customHeight="1" x14ac:dyDescent="0.3">
      <c r="B97" s="964"/>
      <c r="C97" s="101" t="s">
        <v>1</v>
      </c>
      <c r="D97" s="102" t="s">
        <v>2</v>
      </c>
    </row>
    <row r="98" spans="2:4" ht="84" x14ac:dyDescent="0.3">
      <c r="B98" s="965"/>
      <c r="C98" s="959" t="s">
        <v>106</v>
      </c>
      <c r="D98" s="230" t="s">
        <v>190</v>
      </c>
    </row>
    <row r="99" spans="2:4" ht="42.6" thickBot="1" x14ac:dyDescent="0.35">
      <c r="B99" s="966"/>
      <c r="C99" s="961"/>
      <c r="D99" s="126" t="s">
        <v>107</v>
      </c>
    </row>
    <row r="100" spans="2:4" ht="27.6" x14ac:dyDescent="0.3">
      <c r="B100" s="953" t="s">
        <v>108</v>
      </c>
      <c r="C100" s="70" t="s">
        <v>109</v>
      </c>
      <c r="D100" s="70" t="s">
        <v>157</v>
      </c>
    </row>
    <row r="101" spans="2:4" ht="24.75" customHeight="1" x14ac:dyDescent="0.3">
      <c r="B101" s="954"/>
      <c r="C101" s="101" t="s">
        <v>1</v>
      </c>
      <c r="D101" s="102" t="s">
        <v>2</v>
      </c>
    </row>
    <row r="102" spans="2:4" ht="42" x14ac:dyDescent="0.3">
      <c r="B102" s="954"/>
      <c r="C102" s="959" t="s">
        <v>109</v>
      </c>
      <c r="D102" s="230" t="s">
        <v>192</v>
      </c>
    </row>
    <row r="103" spans="2:4" ht="42" x14ac:dyDescent="0.3">
      <c r="B103" s="954"/>
      <c r="C103" s="960"/>
      <c r="D103" s="230" t="s">
        <v>107</v>
      </c>
    </row>
    <row r="104" spans="2:4" ht="30.75" customHeight="1" thickBot="1" x14ac:dyDescent="0.35">
      <c r="B104" s="229" t="s">
        <v>110</v>
      </c>
      <c r="C104" s="231" t="s">
        <v>111</v>
      </c>
      <c r="D104" s="210" t="s">
        <v>112</v>
      </c>
    </row>
    <row r="105" spans="2:4" ht="53.25" customHeight="1" x14ac:dyDescent="0.3">
      <c r="B105" s="953" t="s">
        <v>113</v>
      </c>
      <c r="C105" s="969" t="s">
        <v>177</v>
      </c>
      <c r="D105" s="209" t="s">
        <v>193</v>
      </c>
    </row>
    <row r="106" spans="2:4" ht="30" customHeight="1" thickBot="1" x14ac:dyDescent="0.35">
      <c r="B106" s="954"/>
      <c r="C106" s="970"/>
      <c r="D106" s="232" t="s">
        <v>582</v>
      </c>
    </row>
    <row r="107" spans="2:4" ht="27" customHeight="1" x14ac:dyDescent="0.3">
      <c r="B107" s="993" t="s">
        <v>114</v>
      </c>
      <c r="C107" s="994"/>
      <c r="D107" s="994"/>
    </row>
    <row r="108" spans="2:4" x14ac:dyDescent="0.3">
      <c r="B108" s="995" t="s">
        <v>0</v>
      </c>
      <c r="C108" s="997" t="s">
        <v>1</v>
      </c>
      <c r="D108" s="997" t="s">
        <v>2</v>
      </c>
    </row>
    <row r="109" spans="2:4" ht="27" customHeight="1" thickBot="1" x14ac:dyDescent="0.35">
      <c r="B109" s="996"/>
      <c r="C109" s="998"/>
      <c r="D109" s="998"/>
    </row>
    <row r="110" spans="2:4" ht="27.6" x14ac:dyDescent="0.3">
      <c r="B110" s="885" t="s">
        <v>115</v>
      </c>
      <c r="C110" s="88" t="s">
        <v>124</v>
      </c>
      <c r="D110" s="88" t="s">
        <v>157</v>
      </c>
    </row>
    <row r="111" spans="2:4" ht="26.25" customHeight="1" x14ac:dyDescent="0.3">
      <c r="B111" s="886"/>
      <c r="C111" s="101" t="s">
        <v>1</v>
      </c>
      <c r="D111" s="102" t="s">
        <v>2</v>
      </c>
    </row>
    <row r="112" spans="2:4" ht="63" x14ac:dyDescent="0.3">
      <c r="B112" s="886"/>
      <c r="C112" s="129" t="s">
        <v>124</v>
      </c>
      <c r="D112" s="129" t="s">
        <v>118</v>
      </c>
    </row>
    <row r="113" spans="2:4" ht="30.75" customHeight="1" thickBot="1" x14ac:dyDescent="0.35">
      <c r="B113" s="886"/>
      <c r="C113" s="216"/>
      <c r="D113" s="216" t="s">
        <v>169</v>
      </c>
    </row>
    <row r="114" spans="2:4" ht="38.25" customHeight="1" x14ac:dyDescent="0.3">
      <c r="B114" s="886"/>
      <c r="C114" s="978" t="s">
        <v>119</v>
      </c>
      <c r="D114" s="211" t="s">
        <v>120</v>
      </c>
    </row>
    <row r="115" spans="2:4" ht="33.75" customHeight="1" thickBot="1" x14ac:dyDescent="0.35">
      <c r="B115" s="886"/>
      <c r="C115" s="967"/>
      <c r="D115" s="233" t="s">
        <v>170</v>
      </c>
    </row>
    <row r="116" spans="2:4" ht="32.25" customHeight="1" thickBot="1" x14ac:dyDescent="0.35">
      <c r="B116" s="886"/>
      <c r="C116" s="222" t="s">
        <v>121</v>
      </c>
      <c r="D116" s="209" t="s">
        <v>171</v>
      </c>
    </row>
    <row r="117" spans="2:4" ht="55.8" thickBot="1" x14ac:dyDescent="0.35">
      <c r="B117" s="191" t="s">
        <v>122</v>
      </c>
      <c r="C117" s="192" t="s">
        <v>123</v>
      </c>
      <c r="D117" s="224" t="s">
        <v>125</v>
      </c>
    </row>
    <row r="118" spans="2:4" ht="27" customHeight="1" x14ac:dyDescent="0.3">
      <c r="B118" s="993" t="s">
        <v>135</v>
      </c>
      <c r="C118" s="994"/>
      <c r="D118" s="994"/>
    </row>
    <row r="119" spans="2:4" x14ac:dyDescent="0.3">
      <c r="B119" s="995" t="s">
        <v>0</v>
      </c>
      <c r="C119" s="997" t="s">
        <v>1</v>
      </c>
      <c r="D119" s="997" t="s">
        <v>2</v>
      </c>
    </row>
    <row r="120" spans="2:4" ht="27" customHeight="1" thickBot="1" x14ac:dyDescent="0.35">
      <c r="B120" s="996"/>
      <c r="C120" s="998"/>
      <c r="D120" s="998"/>
    </row>
    <row r="121" spans="2:4" ht="27.6" x14ac:dyDescent="0.3">
      <c r="B121" s="191" t="s">
        <v>126</v>
      </c>
      <c r="C121" s="192" t="s">
        <v>127</v>
      </c>
      <c r="D121" s="69" t="s">
        <v>157</v>
      </c>
    </row>
    <row r="123" spans="2:4" x14ac:dyDescent="0.3">
      <c r="C123" s="91" t="s">
        <v>583</v>
      </c>
      <c r="D123" s="92"/>
    </row>
    <row r="125" spans="2:4" x14ac:dyDescent="0.3">
      <c r="C125" s="94" t="s">
        <v>584</v>
      </c>
      <c r="D125" s="94" t="s">
        <v>585</v>
      </c>
    </row>
    <row r="126" spans="2:4" ht="43.5" customHeight="1" x14ac:dyDescent="0.3">
      <c r="C126" s="989" t="s">
        <v>587</v>
      </c>
      <c r="D126" s="851" t="s">
        <v>588</v>
      </c>
    </row>
    <row r="127" spans="2:4" ht="33" customHeight="1" x14ac:dyDescent="0.3">
      <c r="C127" s="990"/>
      <c r="D127" s="852"/>
    </row>
    <row r="128" spans="2:4" ht="15" customHeight="1" x14ac:dyDescent="0.3">
      <c r="C128" s="991" t="s">
        <v>591</v>
      </c>
      <c r="D128" s="851" t="s">
        <v>592</v>
      </c>
    </row>
    <row r="129" spans="3:4" ht="68.25" customHeight="1" x14ac:dyDescent="0.3">
      <c r="C129" s="992"/>
      <c r="D129" s="852"/>
    </row>
    <row r="132" spans="3:4" ht="206.25" customHeight="1" x14ac:dyDescent="0.3">
      <c r="C132" s="987" t="s">
        <v>607</v>
      </c>
      <c r="D132" s="988"/>
    </row>
  </sheetData>
  <mergeCells count="80">
    <mergeCell ref="C13:C14"/>
    <mergeCell ref="B12:B14"/>
    <mergeCell ref="B3:D3"/>
    <mergeCell ref="B4:B5"/>
    <mergeCell ref="C4:C5"/>
    <mergeCell ref="D4:D5"/>
    <mergeCell ref="B18:B22"/>
    <mergeCell ref="B15:D15"/>
    <mergeCell ref="B16:B17"/>
    <mergeCell ref="C16:C17"/>
    <mergeCell ref="D16:D17"/>
    <mergeCell ref="B27:D27"/>
    <mergeCell ref="B28:B29"/>
    <mergeCell ref="C28:C29"/>
    <mergeCell ref="D28:D29"/>
    <mergeCell ref="B23:B26"/>
    <mergeCell ref="C23:C24"/>
    <mergeCell ref="B41:B42"/>
    <mergeCell ref="C39:C40"/>
    <mergeCell ref="C37:C38"/>
    <mergeCell ref="B34:B40"/>
    <mergeCell ref="C35:C36"/>
    <mergeCell ref="B47:D47"/>
    <mergeCell ref="B48:B49"/>
    <mergeCell ref="C48:C49"/>
    <mergeCell ref="D48:D49"/>
    <mergeCell ref="B45:B46"/>
    <mergeCell ref="C45:C46"/>
    <mergeCell ref="B61:B62"/>
    <mergeCell ref="C52:C53"/>
    <mergeCell ref="B50:B59"/>
    <mergeCell ref="C50:C51"/>
    <mergeCell ref="C55:C56"/>
    <mergeCell ref="D67:D68"/>
    <mergeCell ref="B63:D63"/>
    <mergeCell ref="B64:B65"/>
    <mergeCell ref="C64:C65"/>
    <mergeCell ref="D64:D65"/>
    <mergeCell ref="B70:B74"/>
    <mergeCell ref="C70:C71"/>
    <mergeCell ref="C72:C74"/>
    <mergeCell ref="B66:B68"/>
    <mergeCell ref="C67:C68"/>
    <mergeCell ref="B78:B82"/>
    <mergeCell ref="C78:C79"/>
    <mergeCell ref="C80:C82"/>
    <mergeCell ref="D80:D81"/>
    <mergeCell ref="B75:D75"/>
    <mergeCell ref="B76:B77"/>
    <mergeCell ref="C76:C77"/>
    <mergeCell ref="D76:D77"/>
    <mergeCell ref="B87:B90"/>
    <mergeCell ref="C88:C90"/>
    <mergeCell ref="D88:D89"/>
    <mergeCell ref="B83:B86"/>
    <mergeCell ref="C84:C86"/>
    <mergeCell ref="D84:D85"/>
    <mergeCell ref="B100:B103"/>
    <mergeCell ref="C102:C103"/>
    <mergeCell ref="B96:B99"/>
    <mergeCell ref="C98:C99"/>
    <mergeCell ref="B91:B95"/>
    <mergeCell ref="C93:C94"/>
    <mergeCell ref="B107:D107"/>
    <mergeCell ref="B108:B109"/>
    <mergeCell ref="C108:C109"/>
    <mergeCell ref="D108:D109"/>
    <mergeCell ref="B105:B106"/>
    <mergeCell ref="C105:C106"/>
    <mergeCell ref="B118:D118"/>
    <mergeCell ref="B119:B120"/>
    <mergeCell ref="C119:C120"/>
    <mergeCell ref="D119:D120"/>
    <mergeCell ref="C114:C115"/>
    <mergeCell ref="B110:B116"/>
    <mergeCell ref="C132:D132"/>
    <mergeCell ref="C126:C127"/>
    <mergeCell ref="D126:D127"/>
    <mergeCell ref="C128:C129"/>
    <mergeCell ref="D128:D129"/>
  </mergeCells>
  <printOptions horizontalCentered="1" verticalCentered="1"/>
  <pageMargins left="0.11811023622047245" right="0.11811023622047245" top="0.15748031496062992" bottom="0.15748031496062992"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15</vt:i4>
      </vt:variant>
    </vt:vector>
  </HeadingPairs>
  <TitlesOfParts>
    <vt:vector size="26" baseType="lpstr">
      <vt:lpstr>IND REQUEIREN PRESUP-cantuta</vt:lpstr>
      <vt:lpstr>para ppt-final</vt:lpstr>
      <vt:lpstr>IND REQUEIREN PRESUP-para ppt</vt:lpstr>
      <vt:lpstr>Proyectos 2020-2021-2022</vt:lpstr>
      <vt:lpstr>IND REQUEIREN PRESUP</vt:lpstr>
      <vt:lpstr>esquema modelo</vt:lpstr>
      <vt:lpstr>IND REQUEIREN PRESUP-ENE 2018</vt:lpstr>
      <vt:lpstr>CON CAMBIOS RCD 008-15-03-2017</vt:lpstr>
      <vt:lpstr>resumen-INDICADORES-PRESUP</vt:lpstr>
      <vt:lpstr>SOLO INDICADORES-PRESUP</vt:lpstr>
      <vt:lpstr>para PPT-detalle</vt:lpstr>
      <vt:lpstr>'CON CAMBIOS RCD 008-15-03-2017'!Área_de_impresión</vt:lpstr>
      <vt:lpstr>'esquema modelo'!Área_de_impresión</vt:lpstr>
      <vt:lpstr>'IND REQUEIREN PRESUP'!Área_de_impresión</vt:lpstr>
      <vt:lpstr>'IND REQUEIREN PRESUP-cantuta'!Área_de_impresión</vt:lpstr>
      <vt:lpstr>'IND REQUEIREN PRESUP-ENE 2018'!Área_de_impresión</vt:lpstr>
      <vt:lpstr>'IND REQUEIREN PRESUP-para ppt'!Área_de_impresión</vt:lpstr>
      <vt:lpstr>'para PPT-detalle'!Área_de_impresión</vt:lpstr>
      <vt:lpstr>'para ppt-final'!Área_de_impresión</vt:lpstr>
      <vt:lpstr>'Proyectos 2020-2021-2022'!Área_de_impresión</vt:lpstr>
      <vt:lpstr>'resumen-INDICADORES-PRESUP'!Área_de_impresión</vt:lpstr>
      <vt:lpstr>'SOLO INDICADORES-PRESUP'!Área_de_impresión</vt:lpstr>
      <vt:lpstr>'CON CAMBIOS RCD 008-15-03-2017'!Títulos_a_imprimir</vt:lpstr>
      <vt:lpstr>'para PPT-detalle'!Títulos_a_imprimir</vt:lpstr>
      <vt:lpstr>'resumen-INDICADORES-PRESUP'!Títulos_a_imprimir</vt:lpstr>
      <vt:lpstr>'SOLO INDICADORES-PRESUP'!Títulos_a_imprimir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Núñez</dc:creator>
  <cp:lastModifiedBy>DITT - UNT</cp:lastModifiedBy>
  <cp:lastPrinted>2023-06-05T21:05:51Z</cp:lastPrinted>
  <dcterms:created xsi:type="dcterms:W3CDTF">2016-08-31T19:30:25Z</dcterms:created>
  <dcterms:modified xsi:type="dcterms:W3CDTF">2023-06-05T21:08:59Z</dcterms:modified>
</cp:coreProperties>
</file>